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tabRatio="881" activeTab="5"/>
  </bookViews>
  <sheets>
    <sheet name="январь2012" sheetId="1" r:id="rId1"/>
    <sheet name="Февраль2012" sheetId="2" r:id="rId2"/>
    <sheet name="Март2012" sheetId="3" r:id="rId3"/>
    <sheet name="Апрель2012" sheetId="4" r:id="rId4"/>
    <sheet name="Май2012" sheetId="5" r:id="rId5"/>
    <sheet name="Июнь2012" sheetId="6" r:id="rId6"/>
  </sheets>
  <definedNames>
    <definedName name="_xlnm.Print_Area" localSheetId="3">'Апрель2012'!#REF!</definedName>
    <definedName name="_xlnm.Print_Area" localSheetId="5">'Июнь2012'!#REF!</definedName>
    <definedName name="_xlnm.Print_Area" localSheetId="4">'Май2012'!#REF!</definedName>
    <definedName name="_xlnm.Print_Area" localSheetId="2">'Март2012'!#REF!</definedName>
    <definedName name="_xlnm.Print_Area" localSheetId="1">'Февраль2012'!#REF!</definedName>
    <definedName name="_xlnm.Print_Area" localSheetId="0">'январь2012'!#REF!</definedName>
  </definedNames>
  <calcPr fullCalcOnLoad="1" refMode="R1C1"/>
</workbook>
</file>

<file path=xl/sharedStrings.xml><?xml version="1.0" encoding="utf-8"?>
<sst xmlns="http://schemas.openxmlformats.org/spreadsheetml/2006/main" count="246" uniqueCount="43">
  <si>
    <t>Январь 2012г.</t>
  </si>
  <si>
    <t>Всего</t>
  </si>
  <si>
    <t>по сетям филиала ОАО "МРСК Центра" - "Тамбовэнерго"</t>
  </si>
  <si>
    <t>по сетям филиала ОАО "РЖД" - ЮВЖД</t>
  </si>
  <si>
    <t>по сетям филиала ОАО "РЖД" - КЖД</t>
  </si>
  <si>
    <t>по сетям ООО "Гранит-М"</t>
  </si>
  <si>
    <t>Всего :</t>
  </si>
  <si>
    <t>Февраль 2012г.</t>
  </si>
  <si>
    <t>Март 2012г.</t>
  </si>
  <si>
    <t>Апрель 2012г.</t>
  </si>
  <si>
    <t>Информация об объемах фактического пикового потребления мощности гарантирующего поставщика отдельно на оптовом и розничном рынках</t>
  </si>
  <si>
    <t>Объем фактического пи кового потребления мощности на оптовом рынке, МВт.</t>
  </si>
  <si>
    <t>Объем фактического пи кового потребления мощности на розничном рынке, МВт.</t>
  </si>
  <si>
    <t>Информация об суммарном объеме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</si>
  <si>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электроэнергия, кВт.ч</t>
  </si>
  <si>
    <t>мощность, кВт</t>
  </si>
  <si>
    <t>вторая ценовая категория</t>
  </si>
  <si>
    <t>третья-шестая ценовые категории</t>
  </si>
  <si>
    <t>Итого</t>
  </si>
  <si>
    <t>Ценовые категории</t>
  </si>
  <si>
    <t>Информация об объеме мощности, приобретенной по регулируемым договорам</t>
  </si>
  <si>
    <t xml:space="preserve"> Объем покупки мощности по регулируемым договорам, МВт.</t>
  </si>
  <si>
    <t>Информация об фактическом объеме потребления электрической энергии потребителями, осуществляющими расчеты по второй ценовой категории</t>
  </si>
  <si>
    <t>Ночная зона</t>
  </si>
  <si>
    <t>Пиковая зона</t>
  </si>
  <si>
    <t>Полупиковая зона</t>
  </si>
  <si>
    <t>Зоны суток</t>
  </si>
  <si>
    <t>Объем (кВт.ч.)</t>
  </si>
  <si>
    <t>Информация об объеме покупки электрической энергии у гарантирующего поставщика для целей компенсации потерь в электрических сетях</t>
  </si>
  <si>
    <t>Информация об объеме мощности, учтенной в стоимости покупки электрической энергии у гарантирующего поставщика для целей компенсации потерь в электрических сетях</t>
  </si>
  <si>
    <t>Объем мощности по балансу, МВт.</t>
  </si>
  <si>
    <t>Объем электроэнергии по балансу, МВт.ч</t>
  </si>
  <si>
    <t>Фактический объем электроэнергии, МВт.ч</t>
  </si>
  <si>
    <t>Фактический объем мощности, МВт.</t>
  </si>
  <si>
    <t>Информация об фактическом объеме покупки электрической энергии данного гарантирующего поставщика с разбивкой по объемам, купленным на оптовом и розничном рынках</t>
  </si>
  <si>
    <t>Объем покупки электроэнергии на розничном рынке, МВт.ч.</t>
  </si>
  <si>
    <t>Объем покупки электроэнергии на оптовом рынке, МВт.ч.</t>
  </si>
  <si>
    <t>Информация об суммарном объеме электрической энергии, потребленной потребителями, находящимися на обслуживании данного гарантирующего поставщика, производящими расчет по второй - шестой ценовым категориям</t>
  </si>
  <si>
    <t>Категория</t>
  </si>
  <si>
    <t>Информация об объеме электрической энергии, приобретенной по регулируемым договорам</t>
  </si>
  <si>
    <t>Объем покупки электроэнергии по регулируемым договорам, МВт.ч</t>
  </si>
  <si>
    <t>Май 2012г.</t>
  </si>
  <si>
    <t>Июнь 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</si>
</sst>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0"/>
    <numFmt numFmtId="167" formatCode="0.00000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6" fillId="0" borderId="11" xfId="53" applyFont="1" applyFill="1" applyBorder="1" applyAlignment="1">
      <alignment wrapText="1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46" fillId="0" borderId="11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16" fontId="0" fillId="0" borderId="12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9" fillId="0" borderId="11" xfId="53" applyFill="1" applyBorder="1" applyAlignment="1">
      <alignment vertical="center" wrapText="1"/>
      <protection/>
    </xf>
    <xf numFmtId="0" fontId="39" fillId="0" borderId="10" xfId="53" applyFill="1" applyBorder="1" applyAlignment="1">
      <alignment horizontal="center" vertical="center"/>
      <protection/>
    </xf>
    <xf numFmtId="3" fontId="4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" fontId="7" fillId="0" borderId="12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0" fillId="0" borderId="13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65" fontId="0" fillId="0" borderId="18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3" fontId="47" fillId="34" borderId="10" xfId="52" applyNumberFormat="1" applyFont="1" applyFill="1" applyBorder="1" applyAlignment="1">
      <alignment vertical="center"/>
      <protection/>
    </xf>
    <xf numFmtId="165" fontId="0" fillId="0" borderId="1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6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39" fillId="0" borderId="10" xfId="53" applyNumberFormat="1" applyFill="1" applyBorder="1" applyAlignment="1">
      <alignment vertical="center"/>
      <protection/>
    </xf>
    <xf numFmtId="17" fontId="7" fillId="0" borderId="17" xfId="0" applyNumberFormat="1" applyFont="1" applyBorder="1" applyAlignment="1">
      <alignment horizontal="right" vertical="center"/>
    </xf>
    <xf numFmtId="17" fontId="5" fillId="0" borderId="1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4" fontId="39" fillId="0" borderId="10" xfId="53" applyNumberFormat="1" applyFill="1" applyBorder="1" applyAlignment="1">
      <alignment horizontal="center" vertical="center"/>
      <protection/>
    </xf>
    <xf numFmtId="165" fontId="47" fillId="34" borderId="10" xfId="52" applyNumberFormat="1" applyFont="1" applyFill="1" applyBorder="1" applyAlignment="1">
      <alignment vertical="center"/>
      <protection/>
    </xf>
    <xf numFmtId="165" fontId="39" fillId="0" borderId="10" xfId="53" applyNumberForma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㼿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31">
      <selection activeCell="C21" sqref="C2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0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248.08</v>
      </c>
    </row>
    <row r="6" spans="1:2" ht="37.5" customHeight="1" thickBot="1">
      <c r="A6" s="22" t="s">
        <v>12</v>
      </c>
      <c r="B6" s="32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21">
        <v>246</v>
      </c>
    </row>
    <row r="12" spans="1:2" ht="19.5" customHeight="1" thickBot="1">
      <c r="A12" s="27" t="s">
        <v>17</v>
      </c>
      <c r="B12" s="28">
        <v>0</v>
      </c>
    </row>
    <row r="13" spans="1:2" ht="19.5" customHeight="1" thickBot="1">
      <c r="A13" s="25" t="s">
        <v>18</v>
      </c>
      <c r="B13" s="29">
        <v>246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143.578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65">
        <v>81517</v>
      </c>
    </row>
    <row r="23" spans="1:2" ht="19.5" customHeight="1">
      <c r="A23" s="35" t="s">
        <v>24</v>
      </c>
      <c r="B23" s="66">
        <v>84258</v>
      </c>
    </row>
    <row r="24" spans="1:2" ht="19.5" customHeight="1" thickBot="1">
      <c r="A24" s="36" t="s">
        <v>25</v>
      </c>
      <c r="B24" s="46">
        <v>152790</v>
      </c>
    </row>
    <row r="25" spans="1:2" ht="19.5" customHeight="1" thickBot="1">
      <c r="A25" s="37" t="s">
        <v>1</v>
      </c>
      <c r="B25" s="67">
        <v>318565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8">
        <v>50.923</v>
      </c>
      <c r="C31" s="17">
        <v>29770</v>
      </c>
      <c r="D31" s="43">
        <v>31164.725</v>
      </c>
      <c r="E31" s="44">
        <v>53.309</v>
      </c>
    </row>
    <row r="32" spans="1:5" s="45" customFormat="1" ht="19.5" customHeight="1">
      <c r="A32" s="38" t="s">
        <v>3</v>
      </c>
      <c r="B32" s="18">
        <v>1.42</v>
      </c>
      <c r="C32" s="17">
        <v>410</v>
      </c>
      <c r="D32" s="43">
        <v>481.877</v>
      </c>
      <c r="E32" s="44">
        <v>1.669</v>
      </c>
    </row>
    <row r="33" spans="1:5" s="45" customFormat="1" ht="19.5" customHeight="1">
      <c r="A33" s="38" t="s">
        <v>4</v>
      </c>
      <c r="B33" s="18">
        <v>0.055</v>
      </c>
      <c r="C33" s="17">
        <v>10</v>
      </c>
      <c r="D33" s="43">
        <v>14.9</v>
      </c>
      <c r="E33" s="44">
        <v>0.082</v>
      </c>
    </row>
    <row r="34" spans="1:5" s="45" customFormat="1" ht="19.5" customHeight="1" thickBot="1">
      <c r="A34" s="63" t="s">
        <v>5</v>
      </c>
      <c r="B34" s="47">
        <v>0.04</v>
      </c>
      <c r="C34" s="48">
        <v>30</v>
      </c>
      <c r="D34" s="49">
        <v>33.1</v>
      </c>
      <c r="E34" s="50">
        <v>0.044</v>
      </c>
    </row>
    <row r="35" spans="1:5" s="45" customFormat="1" ht="19.5" customHeight="1" thickBot="1">
      <c r="A35" s="64" t="s">
        <v>6</v>
      </c>
      <c r="B35" s="51">
        <v>52.438</v>
      </c>
      <c r="C35" s="52">
        <v>30220</v>
      </c>
      <c r="D35" s="53">
        <v>31694.602</v>
      </c>
      <c r="E35" s="53">
        <v>55.104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54">
        <v>147874</v>
      </c>
    </row>
    <row r="40" spans="1:2" ht="30.75" thickBot="1">
      <c r="A40" s="8" t="s">
        <v>35</v>
      </c>
      <c r="B40" s="55">
        <v>3481.208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61">
        <v>318565</v>
      </c>
    </row>
    <row r="46" spans="1:2" ht="19.5" customHeight="1" thickBot="1">
      <c r="A46" s="56" t="s">
        <v>17</v>
      </c>
      <c r="B46" s="19">
        <v>0</v>
      </c>
    </row>
    <row r="47" spans="1:2" ht="19.5" customHeight="1" thickBot="1">
      <c r="A47" s="58" t="s">
        <v>18</v>
      </c>
      <c r="B47" s="59">
        <v>318565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62">
        <v>35339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31">
      <selection activeCell="D57" sqref="D57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7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251.128</v>
      </c>
    </row>
    <row r="6" spans="1:2" ht="37.5" customHeight="1" thickBot="1">
      <c r="A6" s="22" t="s">
        <v>12</v>
      </c>
      <c r="B6" s="32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21">
        <v>270</v>
      </c>
    </row>
    <row r="12" spans="1:2" ht="19.5" customHeight="1" thickBot="1">
      <c r="A12" s="27" t="s">
        <v>17</v>
      </c>
      <c r="B12" s="28">
        <v>0</v>
      </c>
    </row>
    <row r="13" spans="1:2" ht="19.5" customHeight="1" thickBot="1">
      <c r="A13" s="25" t="s">
        <v>18</v>
      </c>
      <c r="B13" s="29">
        <v>270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138.384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68">
        <v>139030</v>
      </c>
    </row>
    <row r="23" spans="1:2" ht="19.5" customHeight="1">
      <c r="A23" s="35" t="s">
        <v>24</v>
      </c>
      <c r="B23" s="17">
        <v>121816</v>
      </c>
    </row>
    <row r="24" spans="1:2" ht="19.5" customHeight="1" thickBot="1">
      <c r="A24" s="36" t="s">
        <v>25</v>
      </c>
      <c r="B24" s="20">
        <v>202657</v>
      </c>
    </row>
    <row r="25" spans="1:2" ht="19.5" customHeight="1" thickBot="1">
      <c r="A25" s="37" t="s">
        <v>1</v>
      </c>
      <c r="B25" s="67">
        <v>463503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8">
        <v>41.082</v>
      </c>
      <c r="C31" s="17">
        <v>22430</v>
      </c>
      <c r="D31" s="43">
        <v>26120.065</v>
      </c>
      <c r="E31" s="44">
        <v>47.841</v>
      </c>
    </row>
    <row r="32" spans="1:5" s="45" customFormat="1" ht="19.5" customHeight="1">
      <c r="A32" s="38" t="s">
        <v>3</v>
      </c>
      <c r="B32" s="18">
        <v>1.455</v>
      </c>
      <c r="C32" s="17">
        <v>420</v>
      </c>
      <c r="D32" s="43">
        <v>543.85</v>
      </c>
      <c r="E32" s="44">
        <v>1.884</v>
      </c>
    </row>
    <row r="33" spans="1:5" s="45" customFormat="1" ht="19.5" customHeight="1">
      <c r="A33" s="38" t="s">
        <v>4</v>
      </c>
      <c r="B33" s="18">
        <v>0.051</v>
      </c>
      <c r="C33" s="17">
        <v>10</v>
      </c>
      <c r="D33" s="43">
        <v>13.9</v>
      </c>
      <c r="E33" s="44">
        <v>0.071</v>
      </c>
    </row>
    <row r="34" spans="1:5" s="45" customFormat="1" ht="19.5" customHeight="1" thickBot="1">
      <c r="A34" s="63" t="s">
        <v>5</v>
      </c>
      <c r="B34" s="47">
        <v>0.04</v>
      </c>
      <c r="C34" s="48">
        <v>30</v>
      </c>
      <c r="D34" s="49">
        <v>30.5</v>
      </c>
      <c r="E34" s="50">
        <v>0.041</v>
      </c>
    </row>
    <row r="35" spans="1:5" s="45" customFormat="1" ht="19.5" customHeight="1" thickBot="1">
      <c r="A35" s="64" t="s">
        <v>6</v>
      </c>
      <c r="B35" s="51">
        <v>42.628</v>
      </c>
      <c r="C35" s="52">
        <v>22890</v>
      </c>
      <c r="D35" s="53">
        <v>26708.315</v>
      </c>
      <c r="E35" s="53">
        <v>49.836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54">
        <v>149610</v>
      </c>
    </row>
    <row r="40" spans="1:2" ht="30.75" thickBot="1">
      <c r="A40" s="8" t="s">
        <v>35</v>
      </c>
      <c r="B40" s="55">
        <v>4194.469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61">
        <v>463503</v>
      </c>
    </row>
    <row r="46" spans="1:2" ht="19.5" customHeight="1" thickBot="1">
      <c r="A46" s="56" t="s">
        <v>17</v>
      </c>
      <c r="B46" s="19">
        <v>0</v>
      </c>
    </row>
    <row r="47" spans="1:2" ht="19.5" customHeight="1" thickBot="1">
      <c r="A47" s="58" t="s">
        <v>18</v>
      </c>
      <c r="B47" s="59">
        <v>463503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62">
        <v>33238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31">
      <selection activeCell="C55" sqref="C55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8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225.948</v>
      </c>
    </row>
    <row r="6" spans="1:2" ht="37.5" customHeight="1" thickBot="1">
      <c r="A6" s="22" t="s">
        <v>12</v>
      </c>
      <c r="B6" s="32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21">
        <v>79</v>
      </c>
    </row>
    <row r="12" spans="1:2" ht="19.5" customHeight="1" thickBot="1">
      <c r="A12" s="27" t="s">
        <v>17</v>
      </c>
      <c r="B12" s="28">
        <v>0</v>
      </c>
    </row>
    <row r="13" spans="1:2" ht="19.5" customHeight="1" thickBot="1">
      <c r="A13" s="25" t="s">
        <v>18</v>
      </c>
      <c r="B13" s="29">
        <v>79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127.483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68">
        <v>84121</v>
      </c>
    </row>
    <row r="23" spans="1:2" ht="19.5" customHeight="1">
      <c r="A23" s="35" t="s">
        <v>24</v>
      </c>
      <c r="B23" s="17">
        <v>93356</v>
      </c>
    </row>
    <row r="24" spans="1:2" ht="19.5" customHeight="1" thickBot="1">
      <c r="A24" s="36" t="s">
        <v>25</v>
      </c>
      <c r="B24" s="20">
        <v>145489</v>
      </c>
    </row>
    <row r="25" spans="1:2" ht="19.5" customHeight="1" thickBot="1">
      <c r="A25" s="37" t="s">
        <v>1</v>
      </c>
      <c r="B25" s="67">
        <v>322966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1">
        <v>44.022</v>
      </c>
      <c r="C31" s="39">
        <v>26232</v>
      </c>
      <c r="D31" s="39">
        <v>27401.036</v>
      </c>
      <c r="E31" s="40">
        <v>45.984</v>
      </c>
    </row>
    <row r="32" spans="1:5" s="45" customFormat="1" ht="19.5" customHeight="1">
      <c r="A32" s="38" t="s">
        <v>3</v>
      </c>
      <c r="B32" s="11">
        <v>1.243</v>
      </c>
      <c r="C32" s="39">
        <v>358</v>
      </c>
      <c r="D32" s="39">
        <v>472.234</v>
      </c>
      <c r="E32" s="40">
        <v>1.64</v>
      </c>
    </row>
    <row r="33" spans="1:5" s="45" customFormat="1" ht="19.5" customHeight="1">
      <c r="A33" s="38" t="s">
        <v>4</v>
      </c>
      <c r="B33" s="11">
        <v>0.073</v>
      </c>
      <c r="C33" s="39">
        <v>19.4</v>
      </c>
      <c r="D33" s="39">
        <v>19.4</v>
      </c>
      <c r="E33" s="40">
        <v>0.073</v>
      </c>
    </row>
    <row r="34" spans="1:5" s="45" customFormat="1" ht="19.5" customHeight="1" thickBot="1">
      <c r="A34" s="63" t="s">
        <v>5</v>
      </c>
      <c r="B34" s="41"/>
      <c r="C34" s="39"/>
      <c r="D34" s="39"/>
      <c r="E34" s="40"/>
    </row>
    <row r="35" spans="1:5" s="45" customFormat="1" ht="19.5" customHeight="1" thickBot="1">
      <c r="A35" s="64" t="s">
        <v>6</v>
      </c>
      <c r="B35" s="42">
        <v>45.338</v>
      </c>
      <c r="C35" s="42">
        <v>26609.4</v>
      </c>
      <c r="D35" s="42">
        <v>27892.67</v>
      </c>
      <c r="E35" s="42">
        <v>47.697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54">
        <v>144080</v>
      </c>
    </row>
    <row r="40" spans="1:2" ht="30.75" thickBot="1">
      <c r="A40" s="8" t="s">
        <v>35</v>
      </c>
      <c r="B40" s="55">
        <v>3392.304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9">
        <v>322966</v>
      </c>
    </row>
    <row r="46" spans="1:2" ht="19.5" customHeight="1" thickBot="1">
      <c r="A46" s="56" t="s">
        <v>17</v>
      </c>
      <c r="B46" s="10">
        <v>0</v>
      </c>
    </row>
    <row r="47" spans="1:2" ht="19.5" customHeight="1" thickBot="1">
      <c r="A47" s="58" t="s">
        <v>18</v>
      </c>
      <c r="B47" s="12">
        <v>322966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62">
        <v>32579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D63" sqref="D63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9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186.186</v>
      </c>
    </row>
    <row r="6" spans="1:2" ht="37.5" customHeight="1" thickBot="1">
      <c r="A6" s="22" t="s">
        <v>12</v>
      </c>
      <c r="B6" s="32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17">
        <v>1246</v>
      </c>
    </row>
    <row r="12" spans="1:2" ht="19.5" customHeight="1" thickBot="1">
      <c r="A12" s="27" t="s">
        <v>17</v>
      </c>
      <c r="B12" s="18">
        <v>0</v>
      </c>
    </row>
    <row r="13" spans="1:2" ht="19.5" customHeight="1" thickBot="1">
      <c r="A13" s="25" t="s">
        <v>18</v>
      </c>
      <c r="B13" s="20">
        <v>1246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127.016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33">
        <v>130054</v>
      </c>
    </row>
    <row r="23" spans="1:2" ht="19.5" customHeight="1">
      <c r="A23" s="35" t="s">
        <v>24</v>
      </c>
      <c r="B23" s="33">
        <v>104538</v>
      </c>
    </row>
    <row r="24" spans="1:2" ht="19.5" customHeight="1" thickBot="1">
      <c r="A24" s="36" t="s">
        <v>25</v>
      </c>
      <c r="B24" s="33">
        <v>210952</v>
      </c>
    </row>
    <row r="25" spans="1:2" ht="19.5" customHeight="1" thickBot="1">
      <c r="A25" s="37" t="s">
        <v>1</v>
      </c>
      <c r="B25" s="69">
        <v>445544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1">
        <v>27.081</v>
      </c>
      <c r="C31" s="39">
        <v>15490.1</v>
      </c>
      <c r="D31" s="39">
        <v>14947.349</v>
      </c>
      <c r="E31" s="40">
        <v>26.132</v>
      </c>
    </row>
    <row r="32" spans="1:5" s="45" customFormat="1" ht="19.5" customHeight="1">
      <c r="A32" s="38" t="s">
        <v>3</v>
      </c>
      <c r="B32" s="11">
        <v>1.344</v>
      </c>
      <c r="C32" s="39">
        <v>387</v>
      </c>
      <c r="D32" s="39">
        <v>453.273</v>
      </c>
      <c r="E32" s="40">
        <v>1.574</v>
      </c>
    </row>
    <row r="33" spans="1:5" s="45" customFormat="1" ht="19.5" customHeight="1">
      <c r="A33" s="38" t="s">
        <v>4</v>
      </c>
      <c r="B33" s="11">
        <v>0.0597</v>
      </c>
      <c r="C33" s="39">
        <v>15.7</v>
      </c>
      <c r="D33" s="39">
        <v>15.7</v>
      </c>
      <c r="E33" s="40">
        <v>0.06</v>
      </c>
    </row>
    <row r="34" spans="1:5" s="45" customFormat="1" ht="19.5" customHeight="1" thickBot="1">
      <c r="A34" s="63" t="s">
        <v>5</v>
      </c>
      <c r="B34" s="41">
        <v>0.04</v>
      </c>
      <c r="C34" s="39">
        <v>20</v>
      </c>
      <c r="D34" s="39">
        <v>0</v>
      </c>
      <c r="E34" s="40">
        <v>0</v>
      </c>
    </row>
    <row r="35" spans="1:5" s="45" customFormat="1" ht="19.5" customHeight="1" thickBot="1">
      <c r="A35" s="64" t="s">
        <v>6</v>
      </c>
      <c r="B35" s="42">
        <v>28.525</v>
      </c>
      <c r="C35" s="42">
        <v>15912.8</v>
      </c>
      <c r="D35" s="42">
        <v>15416.322</v>
      </c>
      <c r="E35" s="42">
        <v>27.766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54">
        <v>114038</v>
      </c>
    </row>
    <row r="40" spans="1:2" ht="30.75" thickBot="1">
      <c r="A40" s="8" t="s">
        <v>35</v>
      </c>
      <c r="B40" s="55">
        <v>2562.601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9">
        <v>445544</v>
      </c>
    </row>
    <row r="46" spans="1:2" ht="19.5" customHeight="1" thickBot="1">
      <c r="A46" s="56" t="s">
        <v>17</v>
      </c>
      <c r="B46" s="10">
        <v>0</v>
      </c>
    </row>
    <row r="47" spans="1:2" ht="19.5" customHeight="1" thickBot="1">
      <c r="A47" s="58" t="s">
        <v>18</v>
      </c>
      <c r="B47" s="12">
        <v>445544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62">
        <v>30921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34">
      <selection activeCell="B47" sqref="B47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41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169.593</v>
      </c>
    </row>
    <row r="6" spans="1:2" ht="37.5" customHeight="1" thickBot="1">
      <c r="A6" s="22" t="s">
        <v>12</v>
      </c>
      <c r="B6" s="70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17">
        <v>805</v>
      </c>
    </row>
    <row r="12" spans="1:2" ht="19.5" customHeight="1" thickBot="1">
      <c r="A12" s="27" t="s">
        <v>17</v>
      </c>
      <c r="B12" s="18">
        <v>0</v>
      </c>
    </row>
    <row r="13" spans="1:2" ht="19.5" customHeight="1" thickBot="1">
      <c r="A13" s="25" t="s">
        <v>18</v>
      </c>
      <c r="B13" s="20">
        <f>SUM(B11:B12)</f>
        <v>805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122.045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33">
        <v>80053</v>
      </c>
    </row>
    <row r="23" spans="1:2" ht="19.5" customHeight="1">
      <c r="A23" s="35" t="s">
        <v>24</v>
      </c>
      <c r="B23" s="33">
        <v>68224</v>
      </c>
    </row>
    <row r="24" spans="1:2" ht="19.5" customHeight="1" thickBot="1">
      <c r="A24" s="36" t="s">
        <v>25</v>
      </c>
      <c r="B24" s="33">
        <v>123799</v>
      </c>
    </row>
    <row r="25" spans="1:2" ht="19.5" customHeight="1" thickBot="1">
      <c r="A25" s="37" t="s">
        <v>1</v>
      </c>
      <c r="B25" s="69">
        <v>272076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1">
        <v>24.111</v>
      </c>
      <c r="C31" s="39">
        <v>14920</v>
      </c>
      <c r="D31" s="39">
        <v>12180.577</v>
      </c>
      <c r="E31" s="40">
        <v>19.684</v>
      </c>
    </row>
    <row r="32" spans="1:5" s="45" customFormat="1" ht="19.5" customHeight="1">
      <c r="A32" s="38" t="s">
        <v>3</v>
      </c>
      <c r="B32" s="11">
        <v>1.003</v>
      </c>
      <c r="C32" s="39">
        <v>290</v>
      </c>
      <c r="D32" s="39">
        <v>354.898</v>
      </c>
      <c r="E32" s="40">
        <v>1.227</v>
      </c>
    </row>
    <row r="33" spans="1:5" s="45" customFormat="1" ht="19.5" customHeight="1">
      <c r="A33" s="38" t="s">
        <v>4</v>
      </c>
      <c r="B33" s="11">
        <v>0.047</v>
      </c>
      <c r="C33" s="39">
        <v>10</v>
      </c>
      <c r="D33" s="39">
        <v>13.3</v>
      </c>
      <c r="E33" s="40">
        <v>0.063</v>
      </c>
    </row>
    <row r="34" spans="1:5" s="45" customFormat="1" ht="19.5" customHeight="1" thickBot="1">
      <c r="A34" s="63" t="s">
        <v>5</v>
      </c>
      <c r="B34" s="41"/>
      <c r="C34" s="39"/>
      <c r="D34" s="39"/>
      <c r="E34" s="40"/>
    </row>
    <row r="35" spans="1:5" s="45" customFormat="1" ht="19.5" customHeight="1" thickBot="1">
      <c r="A35" s="64" t="s">
        <v>6</v>
      </c>
      <c r="B35" s="42">
        <v>25.161</v>
      </c>
      <c r="C35" s="42">
        <v>15220</v>
      </c>
      <c r="D35" s="42">
        <v>12548.775</v>
      </c>
      <c r="E35" s="42">
        <v>20.974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71">
        <v>106186.279</v>
      </c>
    </row>
    <row r="40" spans="1:2" ht="30.75" thickBot="1">
      <c r="A40" s="8" t="s">
        <v>35</v>
      </c>
      <c r="B40" s="55">
        <v>3060.121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9">
        <f>B25</f>
        <v>272076</v>
      </c>
    </row>
    <row r="46" spans="1:2" ht="19.5" customHeight="1" thickBot="1">
      <c r="A46" s="56" t="s">
        <v>17</v>
      </c>
      <c r="B46" s="73">
        <v>0</v>
      </c>
    </row>
    <row r="47" spans="1:2" ht="19.5" customHeight="1" thickBot="1">
      <c r="A47" s="58" t="s">
        <v>18</v>
      </c>
      <c r="B47" s="74">
        <f>SUM(B45:B46)</f>
        <v>272076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72">
        <v>29818.545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">
      <selection activeCell="B44" sqref="B44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s="6" customFormat="1" ht="24.75" customHeight="1">
      <c r="A1" s="75" t="s">
        <v>42</v>
      </c>
      <c r="B1" s="75"/>
      <c r="C1" s="75"/>
      <c r="D1" s="75"/>
      <c r="E1" s="75"/>
      <c r="F1" s="75"/>
      <c r="G1" s="75"/>
      <c r="H1" s="4"/>
      <c r="I1" s="4"/>
      <c r="J1" s="4"/>
      <c r="K1" s="4"/>
      <c r="L1" s="4"/>
      <c r="M1" s="4"/>
      <c r="N1" s="5"/>
      <c r="O1" s="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12.75">
      <c r="A3" s="2" t="s">
        <v>10</v>
      </c>
    </row>
    <row r="4" ht="13.5" thickBot="1"/>
    <row r="5" spans="1:2" ht="37.5" customHeight="1" thickBot="1">
      <c r="A5" s="22" t="s">
        <v>11</v>
      </c>
      <c r="B5" s="32">
        <v>171.124</v>
      </c>
    </row>
    <row r="6" spans="1:2" ht="37.5" customHeight="1" thickBot="1">
      <c r="A6" s="22" t="s">
        <v>12</v>
      </c>
      <c r="B6" s="70">
        <v>0</v>
      </c>
    </row>
    <row r="7" ht="12.75">
      <c r="A7" s="23"/>
    </row>
    <row r="8" ht="12.75">
      <c r="A8" s="24" t="s">
        <v>13</v>
      </c>
    </row>
    <row r="9" ht="13.5" thickBot="1">
      <c r="A9" s="23"/>
    </row>
    <row r="10" spans="1:2" ht="13.5" thickBot="1">
      <c r="A10" s="25" t="s">
        <v>19</v>
      </c>
      <c r="B10" s="13" t="s">
        <v>15</v>
      </c>
    </row>
    <row r="11" spans="1:2" ht="19.5" customHeight="1">
      <c r="A11" s="26" t="s">
        <v>16</v>
      </c>
      <c r="B11" s="17">
        <v>662</v>
      </c>
    </row>
    <row r="12" spans="1:2" ht="19.5" customHeight="1" thickBot="1">
      <c r="A12" s="27" t="s">
        <v>17</v>
      </c>
      <c r="B12" s="18">
        <v>0</v>
      </c>
    </row>
    <row r="13" spans="1:2" ht="19.5" customHeight="1" thickBot="1">
      <c r="A13" s="25" t="s">
        <v>18</v>
      </c>
      <c r="B13" s="20">
        <f>SUM(B11:B12)</f>
        <v>662</v>
      </c>
    </row>
    <row r="15" ht="15">
      <c r="A15" s="30" t="s">
        <v>20</v>
      </c>
    </row>
    <row r="16" ht="15.75" thickBot="1">
      <c r="A16" s="30"/>
    </row>
    <row r="17" spans="1:2" ht="30.75" thickBot="1">
      <c r="A17" s="31" t="s">
        <v>21</v>
      </c>
      <c r="B17" s="32">
        <v>115.312</v>
      </c>
    </row>
    <row r="19" ht="12.75">
      <c r="A19" s="2" t="s">
        <v>22</v>
      </c>
    </row>
    <row r="20" ht="13.5" thickBot="1"/>
    <row r="21" spans="1:2" ht="13.5" thickBot="1">
      <c r="A21" s="7" t="s">
        <v>26</v>
      </c>
      <c r="B21" s="16" t="s">
        <v>27</v>
      </c>
    </row>
    <row r="22" spans="1:2" ht="19.5" customHeight="1">
      <c r="A22" s="34" t="s">
        <v>23</v>
      </c>
      <c r="B22" s="33">
        <v>70021</v>
      </c>
    </row>
    <row r="23" spans="1:2" ht="19.5" customHeight="1">
      <c r="A23" s="35" t="s">
        <v>24</v>
      </c>
      <c r="B23" s="33">
        <v>54891</v>
      </c>
    </row>
    <row r="24" spans="1:2" ht="19.5" customHeight="1" thickBot="1">
      <c r="A24" s="36" t="s">
        <v>25</v>
      </c>
      <c r="B24" s="33">
        <v>109362</v>
      </c>
    </row>
    <row r="25" spans="1:2" ht="19.5" customHeight="1" thickBot="1">
      <c r="A25" s="37" t="s">
        <v>1</v>
      </c>
      <c r="B25" s="69">
        <v>234274</v>
      </c>
    </row>
    <row r="27" ht="12.75">
      <c r="A27" s="2" t="s">
        <v>28</v>
      </c>
    </row>
    <row r="28" ht="12.75">
      <c r="A28" s="2" t="s">
        <v>29</v>
      </c>
    </row>
    <row r="29" ht="13.5" thickBot="1"/>
    <row r="30" spans="1:5" ht="44.25" customHeight="1" thickBot="1">
      <c r="A30" s="15"/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s="45" customFormat="1" ht="19.5" customHeight="1">
      <c r="A31" s="38" t="s">
        <v>2</v>
      </c>
      <c r="B31" s="11">
        <v>18.706</v>
      </c>
      <c r="C31" s="39">
        <v>10951.3</v>
      </c>
      <c r="D31" s="39">
        <v>11008.046</v>
      </c>
      <c r="E31" s="40">
        <v>18.803</v>
      </c>
    </row>
    <row r="32" spans="1:5" s="45" customFormat="1" ht="19.5" customHeight="1">
      <c r="A32" s="38" t="s">
        <v>3</v>
      </c>
      <c r="B32" s="11">
        <v>1.066</v>
      </c>
      <c r="C32" s="39">
        <v>307</v>
      </c>
      <c r="D32" s="39">
        <v>380.745</v>
      </c>
      <c r="E32" s="40">
        <v>1.322</v>
      </c>
    </row>
    <row r="33" spans="1:5" s="45" customFormat="1" ht="19.5" customHeight="1">
      <c r="A33" s="38" t="s">
        <v>4</v>
      </c>
      <c r="B33" s="11">
        <v>0.047</v>
      </c>
      <c r="C33" s="39">
        <v>13.1</v>
      </c>
      <c r="D33" s="39">
        <v>13.1</v>
      </c>
      <c r="E33" s="40">
        <v>0.047</v>
      </c>
    </row>
    <row r="34" spans="1:5" s="45" customFormat="1" ht="19.5" customHeight="1" thickBot="1">
      <c r="A34" s="63" t="s">
        <v>5</v>
      </c>
      <c r="B34" s="41"/>
      <c r="C34" s="39"/>
      <c r="D34" s="39"/>
      <c r="E34" s="40"/>
    </row>
    <row r="35" spans="1:5" s="45" customFormat="1" ht="19.5" customHeight="1" thickBot="1">
      <c r="A35" s="64" t="s">
        <v>6</v>
      </c>
      <c r="B35" s="42">
        <v>19.819</v>
      </c>
      <c r="C35" s="42">
        <v>11271.4</v>
      </c>
      <c r="D35" s="42">
        <v>11401.891</v>
      </c>
      <c r="E35" s="42">
        <v>20.172</v>
      </c>
    </row>
    <row r="37" ht="12.75">
      <c r="A37" s="2" t="s">
        <v>34</v>
      </c>
    </row>
    <row r="38" ht="13.5" thickBot="1"/>
    <row r="39" spans="1:2" ht="30.75" thickBot="1">
      <c r="A39" s="8" t="s">
        <v>36</v>
      </c>
      <c r="B39" s="71">
        <v>103624.467</v>
      </c>
    </row>
    <row r="40" spans="1:2" ht="30.75" thickBot="1">
      <c r="A40" s="8" t="s">
        <v>35</v>
      </c>
      <c r="B40" s="55">
        <v>2425.795</v>
      </c>
    </row>
    <row r="42" ht="12.75">
      <c r="A42" s="2" t="s">
        <v>37</v>
      </c>
    </row>
    <row r="43" ht="13.5" thickBot="1"/>
    <row r="44" spans="1:2" ht="26.25" thickBot="1">
      <c r="A44" s="57" t="s">
        <v>38</v>
      </c>
      <c r="B44" s="14" t="s">
        <v>14</v>
      </c>
    </row>
    <row r="45" spans="1:2" ht="19.5" customHeight="1">
      <c r="A45" s="60" t="s">
        <v>16</v>
      </c>
      <c r="B45" s="9">
        <v>234274</v>
      </c>
    </row>
    <row r="46" spans="1:2" ht="19.5" customHeight="1" thickBot="1">
      <c r="A46" s="56" t="s">
        <v>17</v>
      </c>
      <c r="B46" s="73">
        <v>0</v>
      </c>
    </row>
    <row r="47" spans="1:2" ht="19.5" customHeight="1" thickBot="1">
      <c r="A47" s="58" t="s">
        <v>18</v>
      </c>
      <c r="B47" s="74">
        <f>SUM(B45:B46)</f>
        <v>234274</v>
      </c>
    </row>
    <row r="49" ht="12.75">
      <c r="A49" s="2" t="s">
        <v>39</v>
      </c>
    </row>
    <row r="50" ht="13.5" thickBot="1"/>
    <row r="51" spans="1:2" ht="30.75" thickBot="1">
      <c r="A51" s="31" t="s">
        <v>40</v>
      </c>
      <c r="B51" s="72">
        <v>28263.02</v>
      </c>
    </row>
  </sheetData>
  <sheetProtection/>
  <mergeCells count="1"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2012-06-06T06:45:04Z</dcterms:created>
  <dcterms:modified xsi:type="dcterms:W3CDTF">2012-07-19T06:55:10Z</dcterms:modified>
  <cp:category/>
  <cp:version/>
  <cp:contentType/>
  <cp:contentStatus/>
</cp:coreProperties>
</file>