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3" activeTab="11"/>
  </bookViews>
  <sheets>
    <sheet name="01-2021" sheetId="1" r:id="rId1"/>
    <sheet name="02-2021" sheetId="2" r:id="rId2"/>
    <sheet name="03-2021" sheetId="3" r:id="rId3"/>
    <sheet name="04-2021" sheetId="4" r:id="rId4"/>
    <sheet name="05-2021" sheetId="5" r:id="rId5"/>
    <sheet name="06-2021" sheetId="6" r:id="rId6"/>
    <sheet name="07-2021" sheetId="7" r:id="rId7"/>
    <sheet name="08-2021" sheetId="8" r:id="rId8"/>
    <sheet name="09-2021" sheetId="9" r:id="rId9"/>
    <sheet name="10-2021" sheetId="10" r:id="rId10"/>
    <sheet name="11-2021" sheetId="11" r:id="rId11"/>
    <sheet name="12-2021" sheetId="12" r:id="rId12"/>
  </sheets>
  <definedNames/>
  <calcPr fullCalcOnLoad="1"/>
</workbook>
</file>

<file path=xl/sharedStrings.xml><?xml version="1.0" encoding="utf-8"?>
<sst xmlns="http://schemas.openxmlformats.org/spreadsheetml/2006/main" count="337" uniqueCount="36">
  <si>
    <t xml:space="preserve"> </t>
  </si>
  <si>
    <t>№</t>
  </si>
  <si>
    <t>Услуги по передаче электрической энергии / ставка за содержание электрических сетей</t>
  </si>
  <si>
    <t>Сбытовая надбавка</t>
  </si>
  <si>
    <t>Предельный уровень нерегулируемых цен на электрическую энергию (мощность)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</si>
  <si>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балансе)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</si>
  <si>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</si>
  <si>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</si>
  <si>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</si>
  <si>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</si>
  <si>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Плата за иные услуги</t>
  </si>
  <si>
    <t>Величина изменения средневзвешенной нерегулируемой цены на электрическую энергию (мощность) за расчетный период, связанная с учетом данных за предыдущие расчетные периоды в случаях, предусмотренных Основными положениями функционирования розничных рынков электрической энергии</t>
  </si>
  <si>
    <t>в том числе</t>
  </si>
  <si>
    <t>Стоимость услуг, оказание которых является неотъемлемой частью процесса поставки электрической энергии</t>
  </si>
  <si>
    <t>руб/МВт.ч</t>
  </si>
  <si>
    <t>Юго-Восточная дирекция по энергообеспечению - структурного подразделения Трансэнерго - филиала ОАО "РЖД"</t>
  </si>
  <si>
    <t>ПАО "Тамбовская энергосбытовая компания"</t>
  </si>
  <si>
    <t>Филиал ПАО "МРСК Центра" - "Тамбовэнерго"</t>
  </si>
  <si>
    <t>АО "Оборонэнерго"</t>
  </si>
  <si>
    <t>АО "Тамбовская сетевая компания"</t>
  </si>
  <si>
    <t xml:space="preserve">АО "ОРЭС-Тамбов" </t>
  </si>
  <si>
    <t>Январь 2021 г.</t>
  </si>
  <si>
    <t>ООО "Котовская ТЭЦ"</t>
  </si>
  <si>
    <t>Февраль 2021 г.</t>
  </si>
  <si>
    <t>ООО "Котоская ТЭЦ"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</si>
  <si>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</si>
  <si>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</si>
  <si>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</si>
  <si>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</si>
  <si>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</si>
  <si>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</si>
  <si>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</si>
  <si>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</si>
  <si>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</si>
  <si>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</si>
  <si>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Филиал ПАО "Россети Центр" - "Тамбовэнерго"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</si>
</sst>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00"/>
    <numFmt numFmtId="183" formatCode="#,##0.000000"/>
    <numFmt numFmtId="184" formatCode="#,##0.000000000"/>
    <numFmt numFmtId="185" formatCode="0.0000000"/>
    <numFmt numFmtId="186" formatCode="#,##0.0000000"/>
    <numFmt numFmtId="187" formatCode="0.000000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#,##0.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b/>
      <sz val="16"/>
      <name val="Times New Roman Cyr"/>
      <family val="0"/>
    </font>
    <font>
      <b/>
      <sz val="14"/>
      <name val="Arial Cyr"/>
      <family val="0"/>
    </font>
    <font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87" fontId="2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88" fontId="9" fillId="0" borderId="11" xfId="0" applyNumberFormat="1" applyFont="1" applyFill="1" applyBorder="1" applyAlignment="1">
      <alignment horizontal="center" vertical="center"/>
    </xf>
    <xf numFmtId="183" fontId="9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N14" sqref="N14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27" t="s">
        <v>1</v>
      </c>
      <c r="B7" s="29"/>
      <c r="C7" s="27" t="s">
        <v>7</v>
      </c>
      <c r="D7" s="27" t="s">
        <v>13</v>
      </c>
      <c r="E7" s="31" t="s">
        <v>12</v>
      </c>
      <c r="F7" s="32"/>
      <c r="G7" s="33"/>
      <c r="H7" s="34" t="s">
        <v>11</v>
      </c>
      <c r="I7" s="27" t="s">
        <v>4</v>
      </c>
    </row>
    <row r="8" spans="1:9" s="3" customFormat="1" ht="183" customHeight="1" thickBot="1">
      <c r="A8" s="28"/>
      <c r="B8" s="30"/>
      <c r="C8" s="28"/>
      <c r="D8" s="28"/>
      <c r="E8" s="13" t="s">
        <v>2</v>
      </c>
      <c r="F8" s="13" t="s">
        <v>3</v>
      </c>
      <c r="G8" s="13" t="s">
        <v>10</v>
      </c>
      <c r="H8" s="35"/>
      <c r="I8" s="28"/>
    </row>
    <row r="9" spans="1:15" s="4" customFormat="1" ht="13.5" customHeight="1">
      <c r="A9" s="40" t="s">
        <v>5</v>
      </c>
      <c r="B9" s="41"/>
      <c r="C9" s="41"/>
      <c r="D9" s="41"/>
      <c r="E9" s="41"/>
      <c r="F9" s="41"/>
      <c r="G9" s="41"/>
      <c r="H9" s="41"/>
      <c r="I9" s="42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2652.9</v>
      </c>
      <c r="D10" s="20">
        <v>291.38</v>
      </c>
      <c r="E10" s="21">
        <v>0</v>
      </c>
      <c r="F10" s="20">
        <v>285.18</v>
      </c>
      <c r="G10" s="20">
        <v>6.2</v>
      </c>
      <c r="H10" s="22">
        <v>0</v>
      </c>
      <c r="I10" s="19">
        <v>2944.28</v>
      </c>
      <c r="J10" s="14"/>
      <c r="K10" s="14"/>
    </row>
    <row r="11" spans="1:15" ht="40.5">
      <c r="A11" s="17">
        <v>2</v>
      </c>
      <c r="B11" s="18" t="s">
        <v>15</v>
      </c>
      <c r="C11" s="19">
        <v>2652.9</v>
      </c>
      <c r="D11" s="20">
        <v>291.38</v>
      </c>
      <c r="E11" s="21">
        <v>0</v>
      </c>
      <c r="F11" s="20">
        <v>285.18</v>
      </c>
      <c r="G11" s="20">
        <v>6.2</v>
      </c>
      <c r="H11" s="22">
        <v>0</v>
      </c>
      <c r="I11" s="19">
        <v>2944.28</v>
      </c>
      <c r="J11" s="14"/>
      <c r="K11" s="4"/>
      <c r="L11" s="4"/>
      <c r="M11" s="4"/>
      <c r="N11" s="4"/>
      <c r="O11" s="4"/>
    </row>
    <row r="12" spans="1:15" ht="21" customHeight="1">
      <c r="A12" s="17">
        <v>3</v>
      </c>
      <c r="B12" s="18" t="s">
        <v>18</v>
      </c>
      <c r="C12" s="19">
        <v>2652.9</v>
      </c>
      <c r="D12" s="20">
        <v>291.38</v>
      </c>
      <c r="E12" s="21">
        <v>0</v>
      </c>
      <c r="F12" s="20">
        <v>285.18</v>
      </c>
      <c r="G12" s="20">
        <v>6.2</v>
      </c>
      <c r="H12" s="22">
        <v>0</v>
      </c>
      <c r="I12" s="19">
        <v>2944.28</v>
      </c>
      <c r="J12" s="14"/>
      <c r="K12" s="4"/>
      <c r="L12" s="4"/>
      <c r="M12" s="4"/>
      <c r="N12" s="4"/>
      <c r="O12" s="4"/>
    </row>
    <row r="13" spans="1:15" ht="20.25" customHeight="1">
      <c r="A13" s="17">
        <v>4</v>
      </c>
      <c r="B13" s="18" t="s">
        <v>19</v>
      </c>
      <c r="C13" s="19">
        <v>2652.9</v>
      </c>
      <c r="D13" s="20">
        <v>291.38</v>
      </c>
      <c r="E13" s="21">
        <v>0</v>
      </c>
      <c r="F13" s="20">
        <v>285.18</v>
      </c>
      <c r="G13" s="20">
        <v>6.2</v>
      </c>
      <c r="H13" s="22">
        <v>0</v>
      </c>
      <c r="I13" s="19">
        <v>2944.28</v>
      </c>
      <c r="J13" s="14"/>
      <c r="K13" s="4"/>
      <c r="L13" s="4"/>
      <c r="M13" s="4"/>
      <c r="N13" s="4"/>
      <c r="O13" s="4"/>
    </row>
    <row r="14" spans="1:15" ht="21.75" customHeight="1">
      <c r="A14" s="17">
        <v>5</v>
      </c>
      <c r="B14" s="18" t="s">
        <v>20</v>
      </c>
      <c r="C14" s="19">
        <v>2652.9</v>
      </c>
      <c r="D14" s="20">
        <v>291.38</v>
      </c>
      <c r="E14" s="21">
        <v>0</v>
      </c>
      <c r="F14" s="20">
        <v>285.18</v>
      </c>
      <c r="G14" s="20">
        <v>6.2</v>
      </c>
      <c r="H14" s="22">
        <v>0</v>
      </c>
      <c r="I14" s="19">
        <v>2944.28</v>
      </c>
      <c r="J14" s="14"/>
      <c r="K14" s="4"/>
      <c r="L14" s="4"/>
      <c r="M14" s="4"/>
      <c r="N14" s="4"/>
      <c r="O14" s="4"/>
    </row>
    <row r="15" spans="1:15" ht="21.75" customHeight="1">
      <c r="A15" s="17">
        <v>6</v>
      </c>
      <c r="B15" s="18" t="s">
        <v>22</v>
      </c>
      <c r="C15" s="19">
        <v>2652.9</v>
      </c>
      <c r="D15" s="20">
        <v>291.38</v>
      </c>
      <c r="E15" s="21">
        <v>0</v>
      </c>
      <c r="F15" s="20">
        <v>285.18</v>
      </c>
      <c r="G15" s="20">
        <v>6.2</v>
      </c>
      <c r="H15" s="22">
        <v>0</v>
      </c>
      <c r="I15" s="19">
        <v>2944.28</v>
      </c>
      <c r="J15" s="14"/>
      <c r="K15" s="4"/>
      <c r="L15" s="4"/>
      <c r="M15" s="4"/>
      <c r="N15" s="4"/>
      <c r="O15" s="4"/>
    </row>
    <row r="16" spans="1:15" s="4" customFormat="1" ht="13.5" customHeight="1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v>2652.9</v>
      </c>
      <c r="D17" s="20">
        <v>249.04</v>
      </c>
      <c r="E17" s="21">
        <v>0</v>
      </c>
      <c r="F17" s="20">
        <v>242.84</v>
      </c>
      <c r="G17" s="20">
        <v>6.2</v>
      </c>
      <c r="H17" s="22">
        <v>0</v>
      </c>
      <c r="I17" s="19">
        <v>2901.94</v>
      </c>
      <c r="J17" s="14"/>
    </row>
    <row r="18" spans="1:15" ht="40.5" customHeight="1">
      <c r="A18" s="17">
        <v>8</v>
      </c>
      <c r="B18" s="18" t="s">
        <v>15</v>
      </c>
      <c r="C18" s="19">
        <v>2652.9</v>
      </c>
      <c r="D18" s="20">
        <v>249.04</v>
      </c>
      <c r="E18" s="21">
        <v>0</v>
      </c>
      <c r="F18" s="20">
        <v>242.84</v>
      </c>
      <c r="G18" s="20">
        <v>6.2</v>
      </c>
      <c r="H18" s="22">
        <v>0</v>
      </c>
      <c r="I18" s="19">
        <v>2901.94</v>
      </c>
      <c r="J18" s="14"/>
      <c r="K18" s="4"/>
      <c r="L18" s="4"/>
      <c r="M18" s="4"/>
      <c r="N18" s="4"/>
      <c r="O18" s="4"/>
    </row>
    <row r="19" spans="1:15" ht="23.25" customHeight="1">
      <c r="A19" s="17">
        <v>9</v>
      </c>
      <c r="B19" s="18" t="s">
        <v>18</v>
      </c>
      <c r="C19" s="19">
        <v>2652.9</v>
      </c>
      <c r="D19" s="20">
        <v>249.04</v>
      </c>
      <c r="E19" s="21">
        <v>0</v>
      </c>
      <c r="F19" s="20">
        <v>242.84</v>
      </c>
      <c r="G19" s="20">
        <v>6.2</v>
      </c>
      <c r="H19" s="22">
        <v>0</v>
      </c>
      <c r="I19" s="19">
        <v>2901.94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v>2652.9</v>
      </c>
      <c r="D20" s="20">
        <v>249.04</v>
      </c>
      <c r="E20" s="21">
        <v>0</v>
      </c>
      <c r="F20" s="20">
        <v>242.84</v>
      </c>
      <c r="G20" s="20">
        <v>6.2</v>
      </c>
      <c r="H20" s="22">
        <v>0</v>
      </c>
      <c r="I20" s="19">
        <v>2901.94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v>2652.9</v>
      </c>
      <c r="D21" s="20">
        <v>249.04</v>
      </c>
      <c r="E21" s="21">
        <v>0</v>
      </c>
      <c r="F21" s="20">
        <v>242.84</v>
      </c>
      <c r="G21" s="20">
        <v>6.2</v>
      </c>
      <c r="H21" s="22">
        <v>0</v>
      </c>
      <c r="I21" s="19">
        <v>2901.94</v>
      </c>
    </row>
    <row r="22" spans="1:9" ht="13.5">
      <c r="A22" s="23">
        <v>12</v>
      </c>
      <c r="B22" s="18" t="s">
        <v>22</v>
      </c>
      <c r="C22" s="19">
        <v>2652.9</v>
      </c>
      <c r="D22" s="20">
        <v>249.04</v>
      </c>
      <c r="E22" s="21">
        <v>0</v>
      </c>
      <c r="F22" s="20">
        <v>242.84</v>
      </c>
      <c r="G22" s="20">
        <v>6.2</v>
      </c>
      <c r="H22" s="22">
        <v>0</v>
      </c>
      <c r="I22" s="19">
        <v>2901.94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16:I16"/>
    <mergeCell ref="A24:I24"/>
    <mergeCell ref="A9:I9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9" width="17.875" style="1" customWidth="1"/>
    <col min="10" max="10" width="12.625" style="1" customWidth="1"/>
    <col min="11" max="11" width="11.00390625" style="1" customWidth="1"/>
    <col min="12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0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</row>
    <row r="3" spans="1:10" ht="10.5" customHeight="1">
      <c r="A3" s="6"/>
      <c r="B3" s="6"/>
      <c r="C3" s="6"/>
      <c r="D3" s="6"/>
      <c r="E3" s="6"/>
      <c r="F3" s="6"/>
      <c r="G3" s="6"/>
      <c r="H3" s="6"/>
      <c r="I3" s="6"/>
      <c r="J3" s="8"/>
    </row>
    <row r="4" spans="1:10" ht="10.5" customHeight="1">
      <c r="A4" s="6"/>
      <c r="B4" s="6"/>
      <c r="C4" s="6"/>
      <c r="D4" s="6"/>
      <c r="E4" s="6"/>
      <c r="F4" s="6"/>
      <c r="G4" s="6"/>
      <c r="H4" s="6"/>
      <c r="I4" s="6"/>
      <c r="J4" s="8"/>
    </row>
    <row r="5" spans="1:12" ht="15.75" customHeight="1">
      <c r="A5" s="26" t="s">
        <v>32</v>
      </c>
      <c r="B5" s="26"/>
      <c r="C5" s="26"/>
      <c r="D5" s="26"/>
      <c r="E5" s="26"/>
      <c r="F5" s="26"/>
      <c r="G5" s="26"/>
      <c r="H5" s="26"/>
      <c r="I5" s="26"/>
      <c r="J5" s="7"/>
      <c r="K5" s="10"/>
      <c r="L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52"/>
      <c r="B7" s="54"/>
      <c r="C7" s="52" t="s">
        <v>7</v>
      </c>
      <c r="D7" s="52" t="s">
        <v>13</v>
      </c>
      <c r="E7" s="43" t="s">
        <v>12</v>
      </c>
      <c r="F7" s="44"/>
      <c r="G7" s="44"/>
      <c r="H7" s="45" t="s">
        <v>11</v>
      </c>
      <c r="I7" s="47" t="s">
        <v>4</v>
      </c>
    </row>
    <row r="8" spans="1:9" s="3" customFormat="1" ht="183" customHeight="1" thickBot="1">
      <c r="A8" s="53"/>
      <c r="B8" s="55"/>
      <c r="C8" s="53"/>
      <c r="D8" s="53"/>
      <c r="E8" s="13" t="s">
        <v>2</v>
      </c>
      <c r="F8" s="13" t="s">
        <v>3</v>
      </c>
      <c r="G8" s="13" t="s">
        <v>10</v>
      </c>
      <c r="H8" s="46"/>
      <c r="I8" s="48"/>
    </row>
    <row r="9" spans="1:14" s="4" customFormat="1" ht="13.5" customHeight="1">
      <c r="A9" s="49" t="s">
        <v>5</v>
      </c>
      <c r="B9" s="50"/>
      <c r="C9" s="50"/>
      <c r="D9" s="50"/>
      <c r="E9" s="50"/>
      <c r="F9" s="50"/>
      <c r="G9" s="50"/>
      <c r="H9" s="50"/>
      <c r="I9" s="51"/>
      <c r="J9" s="15"/>
      <c r="N9" s="16"/>
    </row>
    <row r="10" spans="1:10" s="4" customFormat="1" ht="21.75" customHeight="1">
      <c r="A10" s="17">
        <v>1</v>
      </c>
      <c r="B10" s="18" t="s">
        <v>17</v>
      </c>
      <c r="C10" s="19">
        <v>2869.74</v>
      </c>
      <c r="D10" s="20">
        <v>571.51</v>
      </c>
      <c r="E10" s="21">
        <v>0</v>
      </c>
      <c r="F10" s="20">
        <v>565.81</v>
      </c>
      <c r="G10" s="20">
        <v>5.7</v>
      </c>
      <c r="H10" s="22">
        <v>0</v>
      </c>
      <c r="I10" s="19">
        <v>3441.25</v>
      </c>
      <c r="J10" s="14"/>
    </row>
    <row r="11" spans="1:14" ht="46.5" customHeight="1">
      <c r="A11" s="17">
        <v>2</v>
      </c>
      <c r="B11" s="18" t="s">
        <v>15</v>
      </c>
      <c r="C11" s="19">
        <v>2869.74</v>
      </c>
      <c r="D11" s="20">
        <v>571.51</v>
      </c>
      <c r="E11" s="21">
        <v>0</v>
      </c>
      <c r="F11" s="20">
        <v>565.81</v>
      </c>
      <c r="G11" s="20">
        <v>5.7</v>
      </c>
      <c r="H11" s="22">
        <v>0</v>
      </c>
      <c r="I11" s="19">
        <v>3441.25</v>
      </c>
      <c r="J11" s="4"/>
      <c r="K11" s="4"/>
      <c r="L11" s="4"/>
      <c r="M11" s="4"/>
      <c r="N11" s="4"/>
    </row>
    <row r="12" spans="1:14" ht="18.75" customHeight="1">
      <c r="A12" s="17">
        <v>3</v>
      </c>
      <c r="B12" s="18" t="s">
        <v>18</v>
      </c>
      <c r="C12" s="19">
        <v>2869.74</v>
      </c>
      <c r="D12" s="20">
        <v>571.51</v>
      </c>
      <c r="E12" s="21">
        <v>0</v>
      </c>
      <c r="F12" s="20">
        <v>565.81</v>
      </c>
      <c r="G12" s="20">
        <v>5.7</v>
      </c>
      <c r="H12" s="22">
        <v>0</v>
      </c>
      <c r="I12" s="19">
        <v>3441.25</v>
      </c>
      <c r="J12" s="4"/>
      <c r="K12" s="4"/>
      <c r="L12" s="4"/>
      <c r="M12" s="4"/>
      <c r="N12" s="4"/>
    </row>
    <row r="13" spans="1:14" ht="17.25" customHeight="1">
      <c r="A13" s="17">
        <v>4</v>
      </c>
      <c r="B13" s="18" t="s">
        <v>19</v>
      </c>
      <c r="C13" s="19">
        <v>2869.74</v>
      </c>
      <c r="D13" s="20">
        <v>571.51</v>
      </c>
      <c r="E13" s="21">
        <v>0</v>
      </c>
      <c r="F13" s="20">
        <v>565.81</v>
      </c>
      <c r="G13" s="20">
        <v>5.7</v>
      </c>
      <c r="H13" s="22">
        <v>0</v>
      </c>
      <c r="I13" s="19">
        <v>3441.25</v>
      </c>
      <c r="J13" s="4"/>
      <c r="K13" s="4"/>
      <c r="L13" s="4"/>
      <c r="M13" s="4"/>
      <c r="N13" s="4"/>
    </row>
    <row r="14" spans="1:14" ht="17.25" customHeight="1">
      <c r="A14" s="17">
        <v>5</v>
      </c>
      <c r="B14" s="18" t="s">
        <v>20</v>
      </c>
      <c r="C14" s="19">
        <v>2869.74</v>
      </c>
      <c r="D14" s="20">
        <v>571.51</v>
      </c>
      <c r="E14" s="21">
        <v>0</v>
      </c>
      <c r="F14" s="20">
        <v>565.81</v>
      </c>
      <c r="G14" s="20">
        <v>5.7</v>
      </c>
      <c r="H14" s="22">
        <v>0</v>
      </c>
      <c r="I14" s="19">
        <v>3441.25</v>
      </c>
      <c r="J14" s="4"/>
      <c r="K14" s="4"/>
      <c r="L14" s="4"/>
      <c r="M14" s="4"/>
      <c r="N14" s="4"/>
    </row>
    <row r="15" spans="1:14" ht="18" customHeight="1">
      <c r="A15" s="17">
        <v>6</v>
      </c>
      <c r="B15" s="18" t="s">
        <v>24</v>
      </c>
      <c r="C15" s="19">
        <v>2869.74</v>
      </c>
      <c r="D15" s="20">
        <v>571.51</v>
      </c>
      <c r="E15" s="21">
        <v>0</v>
      </c>
      <c r="F15" s="20">
        <v>565.81</v>
      </c>
      <c r="G15" s="20">
        <v>5.7</v>
      </c>
      <c r="H15" s="22">
        <v>0</v>
      </c>
      <c r="I15" s="19">
        <v>3441.25</v>
      </c>
      <c r="J15" s="4"/>
      <c r="K15" s="4"/>
      <c r="L15" s="4"/>
      <c r="M15" s="4"/>
      <c r="N15" s="4"/>
    </row>
    <row r="16" spans="1:14" s="4" customFormat="1" ht="13.5" customHeight="1">
      <c r="A16" s="49" t="s">
        <v>6</v>
      </c>
      <c r="B16" s="50"/>
      <c r="C16" s="50"/>
      <c r="D16" s="50"/>
      <c r="E16" s="50"/>
      <c r="F16" s="50"/>
      <c r="G16" s="50"/>
      <c r="H16" s="50"/>
      <c r="I16" s="51"/>
      <c r="J16" s="15"/>
      <c r="N16" s="16"/>
    </row>
    <row r="17" spans="1:9" s="4" customFormat="1" ht="22.5" customHeight="1">
      <c r="A17" s="17">
        <v>7</v>
      </c>
      <c r="B17" s="18" t="s">
        <v>17</v>
      </c>
      <c r="C17" s="19">
        <v>2869.74</v>
      </c>
      <c r="D17" s="20">
        <v>251.48999999999998</v>
      </c>
      <c r="E17" s="21">
        <v>0</v>
      </c>
      <c r="F17" s="20">
        <v>245.79</v>
      </c>
      <c r="G17" s="20">
        <v>5.7</v>
      </c>
      <c r="H17" s="22">
        <v>0</v>
      </c>
      <c r="I17" s="19">
        <v>3121.2299999999996</v>
      </c>
    </row>
    <row r="18" spans="1:14" ht="40.5" customHeight="1">
      <c r="A18" s="17">
        <v>8</v>
      </c>
      <c r="B18" s="18" t="s">
        <v>15</v>
      </c>
      <c r="C18" s="19">
        <v>2869.74</v>
      </c>
      <c r="D18" s="20">
        <v>251.48999999999998</v>
      </c>
      <c r="E18" s="21">
        <v>0</v>
      </c>
      <c r="F18" s="20">
        <v>245.79</v>
      </c>
      <c r="G18" s="20">
        <v>5.7</v>
      </c>
      <c r="H18" s="22">
        <v>0</v>
      </c>
      <c r="I18" s="19">
        <v>3121.2299999999996</v>
      </c>
      <c r="J18" s="4"/>
      <c r="K18" s="4"/>
      <c r="L18" s="4"/>
      <c r="M18" s="4"/>
      <c r="N18" s="4"/>
    </row>
    <row r="19" spans="1:14" ht="18.75" customHeight="1">
      <c r="A19" s="17">
        <v>9</v>
      </c>
      <c r="B19" s="18" t="s">
        <v>18</v>
      </c>
      <c r="C19" s="19">
        <v>2869.74</v>
      </c>
      <c r="D19" s="20">
        <v>251.48999999999998</v>
      </c>
      <c r="E19" s="21">
        <v>0</v>
      </c>
      <c r="F19" s="20">
        <v>245.79</v>
      </c>
      <c r="G19" s="20">
        <v>5.7</v>
      </c>
      <c r="H19" s="22">
        <v>0</v>
      </c>
      <c r="I19" s="19">
        <v>3121.2299999999996</v>
      </c>
      <c r="J19" s="4"/>
      <c r="K19" s="4"/>
      <c r="L19" s="4"/>
      <c r="M19" s="4"/>
      <c r="N19" s="4"/>
    </row>
    <row r="20" spans="1:14" ht="18.75" customHeight="1">
      <c r="A20" s="17">
        <v>10</v>
      </c>
      <c r="B20" s="18" t="s">
        <v>19</v>
      </c>
      <c r="C20" s="19">
        <v>2869.74</v>
      </c>
      <c r="D20" s="20">
        <v>251.48999999999998</v>
      </c>
      <c r="E20" s="21">
        <v>0</v>
      </c>
      <c r="F20" s="20">
        <v>245.79</v>
      </c>
      <c r="G20" s="20">
        <v>5.7</v>
      </c>
      <c r="H20" s="22">
        <v>0</v>
      </c>
      <c r="I20" s="19">
        <v>3121.2299999999996</v>
      </c>
      <c r="J20" s="4"/>
      <c r="K20" s="4"/>
      <c r="L20" s="4"/>
      <c r="M20" s="4"/>
      <c r="N20" s="4"/>
    </row>
    <row r="21" spans="1:9" ht="13.5">
      <c r="A21" s="23">
        <v>11</v>
      </c>
      <c r="B21" s="18" t="s">
        <v>20</v>
      </c>
      <c r="C21" s="19">
        <v>2869.74</v>
      </c>
      <c r="D21" s="20">
        <v>251.48999999999998</v>
      </c>
      <c r="E21" s="21">
        <v>0</v>
      </c>
      <c r="F21" s="20">
        <v>245.79</v>
      </c>
      <c r="G21" s="20">
        <v>5.7</v>
      </c>
      <c r="H21" s="22">
        <v>0</v>
      </c>
      <c r="I21" s="19">
        <v>3121.2299999999996</v>
      </c>
    </row>
    <row r="22" spans="1:9" ht="15" customHeight="1">
      <c r="A22" s="23">
        <v>12</v>
      </c>
      <c r="B22" s="18" t="s">
        <v>24</v>
      </c>
      <c r="C22" s="19">
        <v>2869.74</v>
      </c>
      <c r="D22" s="20">
        <v>251.48999999999998</v>
      </c>
      <c r="E22" s="21">
        <v>0</v>
      </c>
      <c r="F22" s="20">
        <v>245.79</v>
      </c>
      <c r="G22" s="20">
        <v>5.7</v>
      </c>
      <c r="H22" s="22">
        <v>0</v>
      </c>
      <c r="I22" s="19">
        <v>3121.2299999999996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9:I9"/>
    <mergeCell ref="A16:I16"/>
    <mergeCell ref="A24:I24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6"/>
  <sheetViews>
    <sheetView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9" width="17.875" style="1" customWidth="1"/>
    <col min="10" max="10" width="12.625" style="1" customWidth="1"/>
    <col min="11" max="11" width="11.00390625" style="1" customWidth="1"/>
    <col min="12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0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</row>
    <row r="3" spans="1:10" ht="10.5" customHeight="1">
      <c r="A3" s="6"/>
      <c r="B3" s="6"/>
      <c r="C3" s="6"/>
      <c r="D3" s="6"/>
      <c r="E3" s="6"/>
      <c r="F3" s="6"/>
      <c r="G3" s="6"/>
      <c r="H3" s="6"/>
      <c r="I3" s="6"/>
      <c r="J3" s="8"/>
    </row>
    <row r="4" spans="1:10" ht="10.5" customHeight="1">
      <c r="A4" s="6"/>
      <c r="B4" s="6"/>
      <c r="C4" s="6"/>
      <c r="D4" s="6"/>
      <c r="E4" s="6"/>
      <c r="F4" s="6"/>
      <c r="G4" s="6"/>
      <c r="H4" s="6"/>
      <c r="I4" s="6"/>
      <c r="J4" s="8"/>
    </row>
    <row r="5" spans="1:12" ht="15.75" customHeight="1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7"/>
      <c r="K5" s="10"/>
      <c r="L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52"/>
      <c r="B7" s="54"/>
      <c r="C7" s="52" t="s">
        <v>7</v>
      </c>
      <c r="D7" s="52" t="s">
        <v>13</v>
      </c>
      <c r="E7" s="43" t="s">
        <v>12</v>
      </c>
      <c r="F7" s="44"/>
      <c r="G7" s="44"/>
      <c r="H7" s="45" t="s">
        <v>11</v>
      </c>
      <c r="I7" s="47" t="s">
        <v>4</v>
      </c>
    </row>
    <row r="8" spans="1:9" s="3" customFormat="1" ht="183" customHeight="1" thickBot="1">
      <c r="A8" s="53"/>
      <c r="B8" s="55"/>
      <c r="C8" s="53"/>
      <c r="D8" s="53"/>
      <c r="E8" s="13" t="s">
        <v>2</v>
      </c>
      <c r="F8" s="13" t="s">
        <v>3</v>
      </c>
      <c r="G8" s="13" t="s">
        <v>10</v>
      </c>
      <c r="H8" s="46"/>
      <c r="I8" s="48"/>
    </row>
    <row r="9" spans="1:14" s="4" customFormat="1" ht="13.5" customHeight="1">
      <c r="A9" s="49" t="s">
        <v>5</v>
      </c>
      <c r="B9" s="50"/>
      <c r="C9" s="50"/>
      <c r="D9" s="50"/>
      <c r="E9" s="50"/>
      <c r="F9" s="50"/>
      <c r="G9" s="50"/>
      <c r="H9" s="50"/>
      <c r="I9" s="51"/>
      <c r="J9" s="15"/>
      <c r="N9" s="16"/>
    </row>
    <row r="10" spans="1:10" s="4" customFormat="1" ht="21.75" customHeight="1">
      <c r="A10" s="17">
        <v>1</v>
      </c>
      <c r="B10" s="18" t="s">
        <v>17</v>
      </c>
      <c r="C10" s="19">
        <v>2958.14</v>
      </c>
      <c r="D10" s="20">
        <v>571.7299999999999</v>
      </c>
      <c r="E10" s="21">
        <v>0</v>
      </c>
      <c r="F10" s="20">
        <v>565.81</v>
      </c>
      <c r="G10" s="20">
        <v>5.92</v>
      </c>
      <c r="H10" s="22">
        <v>0</v>
      </c>
      <c r="I10" s="19">
        <v>3529.87</v>
      </c>
      <c r="J10" s="14"/>
    </row>
    <row r="11" spans="1:14" ht="46.5" customHeight="1">
      <c r="A11" s="17">
        <v>2</v>
      </c>
      <c r="B11" s="18" t="s">
        <v>15</v>
      </c>
      <c r="C11" s="19">
        <v>2958.14</v>
      </c>
      <c r="D11" s="20">
        <v>571.7299999999999</v>
      </c>
      <c r="E11" s="21">
        <v>0</v>
      </c>
      <c r="F11" s="20">
        <v>565.81</v>
      </c>
      <c r="G11" s="20">
        <v>5.92</v>
      </c>
      <c r="H11" s="22">
        <v>0</v>
      </c>
      <c r="I11" s="19">
        <v>3529.87</v>
      </c>
      <c r="J11" s="4"/>
      <c r="K11" s="4"/>
      <c r="L11" s="4"/>
      <c r="M11" s="4"/>
      <c r="N11" s="4"/>
    </row>
    <row r="12" spans="1:14" ht="18.75" customHeight="1">
      <c r="A12" s="17">
        <v>3</v>
      </c>
      <c r="B12" s="18" t="s">
        <v>18</v>
      </c>
      <c r="C12" s="19">
        <v>2958.14</v>
      </c>
      <c r="D12" s="20">
        <v>571.7299999999999</v>
      </c>
      <c r="E12" s="21">
        <v>0</v>
      </c>
      <c r="F12" s="20">
        <v>565.81</v>
      </c>
      <c r="G12" s="20">
        <v>5.92</v>
      </c>
      <c r="H12" s="22">
        <v>0</v>
      </c>
      <c r="I12" s="19">
        <v>3529.87</v>
      </c>
      <c r="J12" s="4"/>
      <c r="K12" s="4"/>
      <c r="L12" s="4"/>
      <c r="M12" s="4"/>
      <c r="N12" s="4"/>
    </row>
    <row r="13" spans="1:14" ht="17.25" customHeight="1">
      <c r="A13" s="17">
        <v>4</v>
      </c>
      <c r="B13" s="18" t="s">
        <v>19</v>
      </c>
      <c r="C13" s="19">
        <v>2958.14</v>
      </c>
      <c r="D13" s="20">
        <v>571.7299999999999</v>
      </c>
      <c r="E13" s="21">
        <v>0</v>
      </c>
      <c r="F13" s="20">
        <v>565.81</v>
      </c>
      <c r="G13" s="20">
        <v>5.92</v>
      </c>
      <c r="H13" s="22">
        <v>0</v>
      </c>
      <c r="I13" s="19">
        <v>3529.87</v>
      </c>
      <c r="J13" s="4"/>
      <c r="K13" s="4"/>
      <c r="L13" s="4"/>
      <c r="M13" s="4"/>
      <c r="N13" s="4"/>
    </row>
    <row r="14" spans="1:14" ht="17.25" customHeight="1">
      <c r="A14" s="17">
        <v>5</v>
      </c>
      <c r="B14" s="18" t="s">
        <v>20</v>
      </c>
      <c r="C14" s="19">
        <v>2958.14</v>
      </c>
      <c r="D14" s="20">
        <v>571.7299999999999</v>
      </c>
      <c r="E14" s="21">
        <v>0</v>
      </c>
      <c r="F14" s="20">
        <v>565.81</v>
      </c>
      <c r="G14" s="20">
        <v>5.92</v>
      </c>
      <c r="H14" s="22">
        <v>0</v>
      </c>
      <c r="I14" s="19">
        <v>3529.87</v>
      </c>
      <c r="J14" s="4"/>
      <c r="K14" s="4"/>
      <c r="L14" s="4"/>
      <c r="M14" s="4"/>
      <c r="N14" s="4"/>
    </row>
    <row r="15" spans="1:14" ht="18" customHeight="1">
      <c r="A15" s="17">
        <v>6</v>
      </c>
      <c r="B15" s="18" t="s">
        <v>24</v>
      </c>
      <c r="C15" s="19">
        <v>2958.14</v>
      </c>
      <c r="D15" s="20">
        <v>571.7299999999999</v>
      </c>
      <c r="E15" s="21">
        <v>0</v>
      </c>
      <c r="F15" s="20">
        <v>565.81</v>
      </c>
      <c r="G15" s="20">
        <v>5.92</v>
      </c>
      <c r="H15" s="22">
        <v>0</v>
      </c>
      <c r="I15" s="19">
        <v>3529.87</v>
      </c>
      <c r="J15" s="4"/>
      <c r="K15" s="4"/>
      <c r="L15" s="4"/>
      <c r="M15" s="4"/>
      <c r="N15" s="4"/>
    </row>
    <row r="16" spans="1:14" s="4" customFormat="1" ht="13.5" customHeight="1">
      <c r="A16" s="49" t="s">
        <v>6</v>
      </c>
      <c r="B16" s="50"/>
      <c r="C16" s="50"/>
      <c r="D16" s="50"/>
      <c r="E16" s="50"/>
      <c r="F16" s="50"/>
      <c r="G16" s="50"/>
      <c r="H16" s="50"/>
      <c r="I16" s="51"/>
      <c r="J16" s="15"/>
      <c r="N16" s="16"/>
    </row>
    <row r="17" spans="1:9" s="4" customFormat="1" ht="22.5" customHeight="1">
      <c r="A17" s="17">
        <v>7</v>
      </c>
      <c r="B17" s="18" t="s">
        <v>17</v>
      </c>
      <c r="C17" s="19">
        <v>2958.14</v>
      </c>
      <c r="D17" s="20">
        <v>251.70999999999998</v>
      </c>
      <c r="E17" s="21">
        <v>0</v>
      </c>
      <c r="F17" s="20">
        <v>245.79</v>
      </c>
      <c r="G17" s="20">
        <v>5.92</v>
      </c>
      <c r="H17" s="22">
        <v>0</v>
      </c>
      <c r="I17" s="19">
        <v>3209.85</v>
      </c>
    </row>
    <row r="18" spans="1:14" ht="40.5" customHeight="1">
      <c r="A18" s="17">
        <v>8</v>
      </c>
      <c r="B18" s="18" t="s">
        <v>15</v>
      </c>
      <c r="C18" s="19">
        <v>2958.14</v>
      </c>
      <c r="D18" s="20">
        <v>251.70999999999998</v>
      </c>
      <c r="E18" s="21">
        <v>0</v>
      </c>
      <c r="F18" s="20">
        <v>245.79</v>
      </c>
      <c r="G18" s="20">
        <v>5.92</v>
      </c>
      <c r="H18" s="22">
        <v>0</v>
      </c>
      <c r="I18" s="19">
        <v>3209.85</v>
      </c>
      <c r="J18" s="4"/>
      <c r="K18" s="4"/>
      <c r="L18" s="4"/>
      <c r="M18" s="4"/>
      <c r="N18" s="4"/>
    </row>
    <row r="19" spans="1:14" ht="18.75" customHeight="1">
      <c r="A19" s="17">
        <v>9</v>
      </c>
      <c r="B19" s="18" t="s">
        <v>18</v>
      </c>
      <c r="C19" s="19">
        <v>2958.14</v>
      </c>
      <c r="D19" s="20">
        <v>251.70999999999998</v>
      </c>
      <c r="E19" s="21">
        <v>0</v>
      </c>
      <c r="F19" s="20">
        <v>245.79</v>
      </c>
      <c r="G19" s="20">
        <v>5.92</v>
      </c>
      <c r="H19" s="22">
        <v>0</v>
      </c>
      <c r="I19" s="19">
        <v>3209.85</v>
      </c>
      <c r="J19" s="4"/>
      <c r="K19" s="4"/>
      <c r="L19" s="4"/>
      <c r="M19" s="4"/>
      <c r="N19" s="4"/>
    </row>
    <row r="20" spans="1:14" ht="18.75" customHeight="1">
      <c r="A20" s="17">
        <v>10</v>
      </c>
      <c r="B20" s="18" t="s">
        <v>19</v>
      </c>
      <c r="C20" s="19">
        <v>2958.14</v>
      </c>
      <c r="D20" s="20">
        <v>251.70999999999998</v>
      </c>
      <c r="E20" s="21">
        <v>0</v>
      </c>
      <c r="F20" s="20">
        <v>245.79</v>
      </c>
      <c r="G20" s="20">
        <v>5.92</v>
      </c>
      <c r="H20" s="22">
        <v>0</v>
      </c>
      <c r="I20" s="19">
        <v>3209.85</v>
      </c>
      <c r="J20" s="4"/>
      <c r="K20" s="4"/>
      <c r="L20" s="4"/>
      <c r="M20" s="4"/>
      <c r="N20" s="4"/>
    </row>
    <row r="21" spans="1:9" ht="13.5">
      <c r="A21" s="23">
        <v>11</v>
      </c>
      <c r="B21" s="18" t="s">
        <v>20</v>
      </c>
      <c r="C21" s="19">
        <v>2958.14</v>
      </c>
      <c r="D21" s="20">
        <v>251.70999999999998</v>
      </c>
      <c r="E21" s="21">
        <v>0</v>
      </c>
      <c r="F21" s="20">
        <v>245.79</v>
      </c>
      <c r="G21" s="20">
        <v>5.92</v>
      </c>
      <c r="H21" s="22">
        <v>0</v>
      </c>
      <c r="I21" s="19">
        <v>3209.85</v>
      </c>
    </row>
    <row r="22" spans="1:9" ht="15" customHeight="1">
      <c r="A22" s="23">
        <v>12</v>
      </c>
      <c r="B22" s="18" t="s">
        <v>24</v>
      </c>
      <c r="C22" s="19">
        <v>2958.14</v>
      </c>
      <c r="D22" s="20">
        <v>251.70999999999998</v>
      </c>
      <c r="E22" s="21">
        <v>0</v>
      </c>
      <c r="F22" s="20">
        <v>245.79</v>
      </c>
      <c r="G22" s="20">
        <v>5.92</v>
      </c>
      <c r="H22" s="22">
        <v>0</v>
      </c>
      <c r="I22" s="19">
        <v>3209.85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E7:G7"/>
    <mergeCell ref="H7:H8"/>
    <mergeCell ref="I7:I8"/>
    <mergeCell ref="A9:I9"/>
    <mergeCell ref="A16:I16"/>
    <mergeCell ref="A24:I24"/>
    <mergeCell ref="A1:I1"/>
    <mergeCell ref="A2:I2"/>
    <mergeCell ref="A5:I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0" zoomScaleNormal="80" zoomScalePageLayoutView="0" workbookViewId="0" topLeftCell="A1">
      <selection activeCell="H7" sqref="H7:H8"/>
    </sheetView>
  </sheetViews>
  <sheetFormatPr defaultColWidth="9.1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9" width="17.875" style="1" customWidth="1"/>
    <col min="10" max="10" width="12.625" style="1" customWidth="1"/>
    <col min="11" max="11" width="11.00390625" style="1" customWidth="1"/>
    <col min="12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0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</row>
    <row r="3" spans="1:10" ht="10.5" customHeight="1">
      <c r="A3" s="6"/>
      <c r="B3" s="6"/>
      <c r="C3" s="6"/>
      <c r="D3" s="6"/>
      <c r="E3" s="6"/>
      <c r="F3" s="6"/>
      <c r="G3" s="6"/>
      <c r="H3" s="6"/>
      <c r="I3" s="6"/>
      <c r="J3" s="8"/>
    </row>
    <row r="4" spans="1:10" ht="10.5" customHeight="1">
      <c r="A4" s="6"/>
      <c r="B4" s="6"/>
      <c r="C4" s="6"/>
      <c r="D4" s="6"/>
      <c r="E4" s="6"/>
      <c r="F4" s="6"/>
      <c r="G4" s="6"/>
      <c r="H4" s="6"/>
      <c r="I4" s="6"/>
      <c r="J4" s="8"/>
    </row>
    <row r="5" spans="1:12" ht="15.75" customHeight="1">
      <c r="A5" s="26" t="s">
        <v>34</v>
      </c>
      <c r="B5" s="26"/>
      <c r="C5" s="26"/>
      <c r="D5" s="26"/>
      <c r="E5" s="26"/>
      <c r="F5" s="26"/>
      <c r="G5" s="26"/>
      <c r="H5" s="26"/>
      <c r="I5" s="26"/>
      <c r="J5" s="7"/>
      <c r="K5" s="10"/>
      <c r="L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52"/>
      <c r="B7" s="54"/>
      <c r="C7" s="52" t="s">
        <v>7</v>
      </c>
      <c r="D7" s="52" t="s">
        <v>13</v>
      </c>
      <c r="E7" s="43" t="s">
        <v>12</v>
      </c>
      <c r="F7" s="44"/>
      <c r="G7" s="44"/>
      <c r="H7" s="45" t="s">
        <v>11</v>
      </c>
      <c r="I7" s="47" t="s">
        <v>4</v>
      </c>
    </row>
    <row r="8" spans="1:9" s="3" customFormat="1" ht="183" customHeight="1" thickBot="1">
      <c r="A8" s="53"/>
      <c r="B8" s="55"/>
      <c r="C8" s="53"/>
      <c r="D8" s="53"/>
      <c r="E8" s="13" t="s">
        <v>2</v>
      </c>
      <c r="F8" s="13" t="s">
        <v>3</v>
      </c>
      <c r="G8" s="13" t="s">
        <v>10</v>
      </c>
      <c r="H8" s="46"/>
      <c r="I8" s="48"/>
    </row>
    <row r="9" spans="1:14" s="4" customFormat="1" ht="13.5" customHeight="1">
      <c r="A9" s="49" t="s">
        <v>5</v>
      </c>
      <c r="B9" s="50"/>
      <c r="C9" s="50"/>
      <c r="D9" s="50"/>
      <c r="E9" s="50"/>
      <c r="F9" s="50"/>
      <c r="G9" s="50"/>
      <c r="H9" s="50"/>
      <c r="I9" s="51"/>
      <c r="J9" s="15"/>
      <c r="N9" s="16"/>
    </row>
    <row r="10" spans="1:10" s="4" customFormat="1" ht="32.25" customHeight="1">
      <c r="A10" s="17">
        <v>1</v>
      </c>
      <c r="B10" s="18" t="s">
        <v>35</v>
      </c>
      <c r="C10" s="19">
        <v>2646.66</v>
      </c>
      <c r="D10" s="20">
        <v>571.66</v>
      </c>
      <c r="E10" s="21">
        <v>0</v>
      </c>
      <c r="F10" s="20">
        <v>565.81</v>
      </c>
      <c r="G10" s="20">
        <v>5.85</v>
      </c>
      <c r="H10" s="22">
        <v>0</v>
      </c>
      <c r="I10" s="19">
        <v>3218.3199999999997</v>
      </c>
      <c r="J10" s="14"/>
    </row>
    <row r="11" spans="1:14" ht="46.5" customHeight="1">
      <c r="A11" s="17">
        <v>2</v>
      </c>
      <c r="B11" s="18" t="s">
        <v>15</v>
      </c>
      <c r="C11" s="19">
        <v>2646.66</v>
      </c>
      <c r="D11" s="20">
        <v>571.66</v>
      </c>
      <c r="E11" s="21">
        <v>0</v>
      </c>
      <c r="F11" s="20">
        <v>565.81</v>
      </c>
      <c r="G11" s="20">
        <v>5.85</v>
      </c>
      <c r="H11" s="22">
        <v>0</v>
      </c>
      <c r="I11" s="19">
        <v>3218.3199999999997</v>
      </c>
      <c r="J11" s="4"/>
      <c r="K11" s="4"/>
      <c r="L11" s="4"/>
      <c r="M11" s="4"/>
      <c r="N11" s="4"/>
    </row>
    <row r="12" spans="1:14" ht="18.75" customHeight="1">
      <c r="A12" s="17">
        <v>3</v>
      </c>
      <c r="B12" s="18" t="s">
        <v>18</v>
      </c>
      <c r="C12" s="19">
        <v>2646.66</v>
      </c>
      <c r="D12" s="20">
        <v>571.66</v>
      </c>
      <c r="E12" s="21">
        <v>0</v>
      </c>
      <c r="F12" s="20">
        <v>565.81</v>
      </c>
      <c r="G12" s="20">
        <v>5.85</v>
      </c>
      <c r="H12" s="22">
        <v>0</v>
      </c>
      <c r="I12" s="19">
        <v>3218.3199999999997</v>
      </c>
      <c r="J12" s="4"/>
      <c r="K12" s="4"/>
      <c r="L12" s="4"/>
      <c r="M12" s="4"/>
      <c r="N12" s="4"/>
    </row>
    <row r="13" spans="1:14" ht="17.25" customHeight="1">
      <c r="A13" s="17">
        <v>4</v>
      </c>
      <c r="B13" s="18" t="s">
        <v>19</v>
      </c>
      <c r="C13" s="19">
        <v>2646.66</v>
      </c>
      <c r="D13" s="20">
        <v>571.66</v>
      </c>
      <c r="E13" s="21">
        <v>0</v>
      </c>
      <c r="F13" s="20">
        <v>565.81</v>
      </c>
      <c r="G13" s="20">
        <v>5.85</v>
      </c>
      <c r="H13" s="22">
        <v>0</v>
      </c>
      <c r="I13" s="19">
        <v>3218.3199999999997</v>
      </c>
      <c r="J13" s="4"/>
      <c r="K13" s="4"/>
      <c r="L13" s="4"/>
      <c r="M13" s="4"/>
      <c r="N13" s="4"/>
    </row>
    <row r="14" spans="1:14" ht="17.25" customHeight="1">
      <c r="A14" s="17">
        <v>5</v>
      </c>
      <c r="B14" s="18" t="s">
        <v>20</v>
      </c>
      <c r="C14" s="19">
        <v>2646.66</v>
      </c>
      <c r="D14" s="20">
        <v>571.66</v>
      </c>
      <c r="E14" s="21">
        <v>0</v>
      </c>
      <c r="F14" s="20">
        <v>565.81</v>
      </c>
      <c r="G14" s="20">
        <v>5.85</v>
      </c>
      <c r="H14" s="22">
        <v>0</v>
      </c>
      <c r="I14" s="19">
        <v>3218.3199999999997</v>
      </c>
      <c r="J14" s="4"/>
      <c r="K14" s="4"/>
      <c r="L14" s="4"/>
      <c r="M14" s="4"/>
      <c r="N14" s="4"/>
    </row>
    <row r="15" spans="1:14" ht="18" customHeight="1">
      <c r="A15" s="17">
        <v>6</v>
      </c>
      <c r="B15" s="18" t="s">
        <v>22</v>
      </c>
      <c r="C15" s="19">
        <v>2646.66</v>
      </c>
      <c r="D15" s="20">
        <v>571.66</v>
      </c>
      <c r="E15" s="21">
        <v>0</v>
      </c>
      <c r="F15" s="20">
        <v>565.81</v>
      </c>
      <c r="G15" s="20">
        <v>5.85</v>
      </c>
      <c r="H15" s="22">
        <v>0</v>
      </c>
      <c r="I15" s="19">
        <v>3218.3199999999997</v>
      </c>
      <c r="J15" s="4"/>
      <c r="K15" s="4"/>
      <c r="L15" s="4"/>
      <c r="M15" s="4"/>
      <c r="N15" s="4"/>
    </row>
    <row r="16" spans="1:14" s="4" customFormat="1" ht="13.5" customHeight="1">
      <c r="A16" s="49" t="s">
        <v>6</v>
      </c>
      <c r="B16" s="50"/>
      <c r="C16" s="50"/>
      <c r="D16" s="50"/>
      <c r="E16" s="50"/>
      <c r="F16" s="50"/>
      <c r="G16" s="50"/>
      <c r="H16" s="50"/>
      <c r="I16" s="51"/>
      <c r="J16" s="15"/>
      <c r="N16" s="16"/>
    </row>
    <row r="17" spans="1:9" s="4" customFormat="1" ht="32.25" customHeight="1">
      <c r="A17" s="17">
        <v>7</v>
      </c>
      <c r="B17" s="18" t="s">
        <v>35</v>
      </c>
      <c r="C17" s="19">
        <v>2646.66</v>
      </c>
      <c r="D17" s="20">
        <v>251.64</v>
      </c>
      <c r="E17" s="21">
        <v>0</v>
      </c>
      <c r="F17" s="20">
        <v>245.79</v>
      </c>
      <c r="G17" s="20">
        <v>5.85</v>
      </c>
      <c r="H17" s="22">
        <v>0</v>
      </c>
      <c r="I17" s="19">
        <v>2898.2999999999997</v>
      </c>
    </row>
    <row r="18" spans="1:14" ht="40.5" customHeight="1">
      <c r="A18" s="17">
        <v>8</v>
      </c>
      <c r="B18" s="18" t="s">
        <v>15</v>
      </c>
      <c r="C18" s="19">
        <v>2646.66</v>
      </c>
      <c r="D18" s="20">
        <v>251.64</v>
      </c>
      <c r="E18" s="21">
        <v>0</v>
      </c>
      <c r="F18" s="20">
        <v>245.79</v>
      </c>
      <c r="G18" s="20">
        <v>5.85</v>
      </c>
      <c r="H18" s="22">
        <v>0</v>
      </c>
      <c r="I18" s="19">
        <v>2898.2999999999997</v>
      </c>
      <c r="J18" s="4"/>
      <c r="K18" s="4"/>
      <c r="L18" s="4"/>
      <c r="M18" s="4"/>
      <c r="N18" s="4"/>
    </row>
    <row r="19" spans="1:14" ht="18.75" customHeight="1">
      <c r="A19" s="17">
        <v>9</v>
      </c>
      <c r="B19" s="18" t="s">
        <v>18</v>
      </c>
      <c r="C19" s="19">
        <v>2646.66</v>
      </c>
      <c r="D19" s="20">
        <v>251.64</v>
      </c>
      <c r="E19" s="21">
        <v>0</v>
      </c>
      <c r="F19" s="20">
        <v>245.79</v>
      </c>
      <c r="G19" s="20">
        <v>5.85</v>
      </c>
      <c r="H19" s="22">
        <v>0</v>
      </c>
      <c r="I19" s="19">
        <v>2898.2999999999997</v>
      </c>
      <c r="J19" s="4"/>
      <c r="K19" s="4"/>
      <c r="L19" s="4"/>
      <c r="M19" s="4"/>
      <c r="N19" s="4"/>
    </row>
    <row r="20" spans="1:14" ht="18.75" customHeight="1">
      <c r="A20" s="17">
        <v>10</v>
      </c>
      <c r="B20" s="18" t="s">
        <v>19</v>
      </c>
      <c r="C20" s="19">
        <v>2646.66</v>
      </c>
      <c r="D20" s="20">
        <v>251.64</v>
      </c>
      <c r="E20" s="21">
        <v>0</v>
      </c>
      <c r="F20" s="20">
        <v>245.79</v>
      </c>
      <c r="G20" s="20">
        <v>5.85</v>
      </c>
      <c r="H20" s="22">
        <v>0</v>
      </c>
      <c r="I20" s="19">
        <v>2898.2999999999997</v>
      </c>
      <c r="J20" s="4"/>
      <c r="K20" s="4"/>
      <c r="L20" s="4"/>
      <c r="M20" s="4"/>
      <c r="N20" s="4"/>
    </row>
    <row r="21" spans="1:9" ht="13.5">
      <c r="A21" s="23">
        <v>11</v>
      </c>
      <c r="B21" s="18" t="s">
        <v>20</v>
      </c>
      <c r="C21" s="19">
        <v>2646.66</v>
      </c>
      <c r="D21" s="20">
        <v>251.64</v>
      </c>
      <c r="E21" s="21">
        <v>0</v>
      </c>
      <c r="F21" s="20">
        <v>245.79</v>
      </c>
      <c r="G21" s="20">
        <v>5.85</v>
      </c>
      <c r="H21" s="22">
        <v>0</v>
      </c>
      <c r="I21" s="19">
        <v>2898.2999999999997</v>
      </c>
    </row>
    <row r="22" spans="1:9" ht="15" customHeight="1">
      <c r="A22" s="23">
        <v>12</v>
      </c>
      <c r="B22" s="18" t="s">
        <v>22</v>
      </c>
      <c r="C22" s="19">
        <v>2646.66</v>
      </c>
      <c r="D22" s="20">
        <v>251.64</v>
      </c>
      <c r="E22" s="21">
        <v>0</v>
      </c>
      <c r="F22" s="20">
        <v>245.79</v>
      </c>
      <c r="G22" s="20">
        <v>5.85</v>
      </c>
      <c r="H22" s="22">
        <v>0</v>
      </c>
      <c r="I22" s="19">
        <v>2898.2999999999997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9:I9"/>
    <mergeCell ref="A16:I16"/>
    <mergeCell ref="A24:I24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O10" sqref="O10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27"/>
      <c r="B7" s="29"/>
      <c r="C7" s="27" t="s">
        <v>7</v>
      </c>
      <c r="D7" s="27" t="s">
        <v>13</v>
      </c>
      <c r="E7" s="31" t="s">
        <v>12</v>
      </c>
      <c r="F7" s="32"/>
      <c r="G7" s="33"/>
      <c r="H7" s="34" t="s">
        <v>11</v>
      </c>
      <c r="I7" s="27" t="s">
        <v>4</v>
      </c>
    </row>
    <row r="8" spans="1:9" s="3" customFormat="1" ht="183" customHeight="1" thickBot="1">
      <c r="A8" s="28"/>
      <c r="B8" s="30"/>
      <c r="C8" s="28"/>
      <c r="D8" s="28"/>
      <c r="E8" s="13" t="s">
        <v>2</v>
      </c>
      <c r="F8" s="13" t="s">
        <v>3</v>
      </c>
      <c r="G8" s="13" t="s">
        <v>10</v>
      </c>
      <c r="H8" s="35"/>
      <c r="I8" s="28"/>
    </row>
    <row r="9" spans="1:15" s="4" customFormat="1" ht="13.5" customHeight="1">
      <c r="A9" s="40" t="s">
        <v>5</v>
      </c>
      <c r="B9" s="41"/>
      <c r="C9" s="41"/>
      <c r="D9" s="41"/>
      <c r="E9" s="41"/>
      <c r="F9" s="41"/>
      <c r="G9" s="41"/>
      <c r="H9" s="41"/>
      <c r="I9" s="42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2828.76</v>
      </c>
      <c r="D10" s="20">
        <v>288.86</v>
      </c>
      <c r="E10" s="21">
        <v>0</v>
      </c>
      <c r="F10" s="20">
        <v>285.18</v>
      </c>
      <c r="G10" s="20">
        <v>3.68</v>
      </c>
      <c r="H10" s="22">
        <v>0</v>
      </c>
      <c r="I10" s="19">
        <v>3117.6200000000003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2828.76</v>
      </c>
      <c r="D11" s="20">
        <v>288.86</v>
      </c>
      <c r="E11" s="21">
        <v>0</v>
      </c>
      <c r="F11" s="20">
        <v>285.18</v>
      </c>
      <c r="G11" s="20">
        <v>3.68</v>
      </c>
      <c r="H11" s="22">
        <v>0</v>
      </c>
      <c r="I11" s="19">
        <v>3117.6200000000003</v>
      </c>
      <c r="J11" s="14"/>
      <c r="K11" s="4"/>
      <c r="L11" s="4"/>
      <c r="M11" s="4"/>
      <c r="N11" s="4"/>
      <c r="O11" s="4"/>
    </row>
    <row r="12" spans="1:15" ht="18.75" customHeight="1">
      <c r="A12" s="17">
        <v>3</v>
      </c>
      <c r="B12" s="18" t="s">
        <v>18</v>
      </c>
      <c r="C12" s="19">
        <v>2828.76</v>
      </c>
      <c r="D12" s="20">
        <v>288.86</v>
      </c>
      <c r="E12" s="21">
        <v>0</v>
      </c>
      <c r="F12" s="20">
        <v>285.18</v>
      </c>
      <c r="G12" s="20">
        <v>3.68</v>
      </c>
      <c r="H12" s="22">
        <v>0</v>
      </c>
      <c r="I12" s="19">
        <v>3117.6200000000003</v>
      </c>
      <c r="J12" s="14"/>
      <c r="K12" s="4"/>
      <c r="L12" s="4"/>
      <c r="M12" s="4"/>
      <c r="N12" s="4"/>
      <c r="O12" s="4"/>
    </row>
    <row r="13" spans="1:15" ht="17.25" customHeight="1">
      <c r="A13" s="17">
        <v>4</v>
      </c>
      <c r="B13" s="18" t="s">
        <v>19</v>
      </c>
      <c r="C13" s="19">
        <v>2828.76</v>
      </c>
      <c r="D13" s="20">
        <v>288.86</v>
      </c>
      <c r="E13" s="21">
        <v>0</v>
      </c>
      <c r="F13" s="20">
        <v>285.18</v>
      </c>
      <c r="G13" s="20">
        <v>3.68</v>
      </c>
      <c r="H13" s="22">
        <v>0</v>
      </c>
      <c r="I13" s="19">
        <v>3117.6200000000003</v>
      </c>
      <c r="J13" s="14"/>
      <c r="K13" s="4"/>
      <c r="L13" s="4"/>
      <c r="M13" s="4"/>
      <c r="N13" s="4"/>
      <c r="O13" s="4"/>
    </row>
    <row r="14" spans="1:15" ht="17.25" customHeight="1">
      <c r="A14" s="17">
        <v>5</v>
      </c>
      <c r="B14" s="18" t="s">
        <v>20</v>
      </c>
      <c r="C14" s="19">
        <v>2828.76</v>
      </c>
      <c r="D14" s="20">
        <v>288.86</v>
      </c>
      <c r="E14" s="21">
        <v>0</v>
      </c>
      <c r="F14" s="20">
        <v>285.18</v>
      </c>
      <c r="G14" s="20">
        <v>3.68</v>
      </c>
      <c r="H14" s="22">
        <v>0</v>
      </c>
      <c r="I14" s="19">
        <v>3117.6200000000003</v>
      </c>
      <c r="J14" s="14"/>
      <c r="K14" s="4"/>
      <c r="L14" s="4"/>
      <c r="M14" s="4"/>
      <c r="N14" s="4"/>
      <c r="O14" s="4"/>
    </row>
    <row r="15" spans="1:15" ht="18" customHeight="1">
      <c r="A15" s="17">
        <v>6</v>
      </c>
      <c r="B15" s="18" t="s">
        <v>24</v>
      </c>
      <c r="C15" s="19">
        <v>2828.76</v>
      </c>
      <c r="D15" s="20">
        <v>288.86</v>
      </c>
      <c r="E15" s="21">
        <v>0</v>
      </c>
      <c r="F15" s="20">
        <v>285.18</v>
      </c>
      <c r="G15" s="20">
        <v>3.68</v>
      </c>
      <c r="H15" s="22">
        <v>0</v>
      </c>
      <c r="I15" s="19">
        <v>3117.6200000000003</v>
      </c>
      <c r="J15" s="14"/>
      <c r="K15" s="4"/>
      <c r="L15" s="4"/>
      <c r="M15" s="4"/>
      <c r="N15" s="4"/>
      <c r="O15" s="4"/>
    </row>
    <row r="16" spans="1:15" s="4" customFormat="1" ht="13.5" customHeight="1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v>2828.76</v>
      </c>
      <c r="D17" s="20">
        <v>246.52</v>
      </c>
      <c r="E17" s="21">
        <v>0</v>
      </c>
      <c r="F17" s="20">
        <v>242.84</v>
      </c>
      <c r="G17" s="20">
        <v>3.68</v>
      </c>
      <c r="H17" s="22">
        <v>0</v>
      </c>
      <c r="I17" s="19">
        <v>3075.28</v>
      </c>
      <c r="J17" s="14"/>
    </row>
    <row r="18" spans="1:15" ht="40.5" customHeight="1">
      <c r="A18" s="17">
        <v>8</v>
      </c>
      <c r="B18" s="18" t="s">
        <v>15</v>
      </c>
      <c r="C18" s="19">
        <v>2828.76</v>
      </c>
      <c r="D18" s="20">
        <v>246.52</v>
      </c>
      <c r="E18" s="21">
        <v>0</v>
      </c>
      <c r="F18" s="20">
        <v>242.84</v>
      </c>
      <c r="G18" s="20">
        <v>3.68</v>
      </c>
      <c r="H18" s="22">
        <v>0</v>
      </c>
      <c r="I18" s="19">
        <v>3075.28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18</v>
      </c>
      <c r="C19" s="19">
        <v>2828.76</v>
      </c>
      <c r="D19" s="20">
        <v>246.52</v>
      </c>
      <c r="E19" s="21">
        <v>0</v>
      </c>
      <c r="F19" s="20">
        <v>242.84</v>
      </c>
      <c r="G19" s="20">
        <v>3.68</v>
      </c>
      <c r="H19" s="22">
        <v>0</v>
      </c>
      <c r="I19" s="19">
        <v>3075.28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v>2828.76</v>
      </c>
      <c r="D20" s="20">
        <v>246.52</v>
      </c>
      <c r="E20" s="21">
        <v>0</v>
      </c>
      <c r="F20" s="20">
        <v>242.84</v>
      </c>
      <c r="G20" s="20">
        <v>3.68</v>
      </c>
      <c r="H20" s="22">
        <v>0</v>
      </c>
      <c r="I20" s="19">
        <v>3075.28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v>2828.76</v>
      </c>
      <c r="D21" s="20">
        <v>246.52</v>
      </c>
      <c r="E21" s="21">
        <v>0</v>
      </c>
      <c r="F21" s="20">
        <v>242.84</v>
      </c>
      <c r="G21" s="20">
        <v>3.68</v>
      </c>
      <c r="H21" s="22">
        <v>0</v>
      </c>
      <c r="I21" s="19">
        <v>3075.28</v>
      </c>
    </row>
    <row r="22" spans="1:9" ht="15" customHeight="1">
      <c r="A22" s="23">
        <v>12</v>
      </c>
      <c r="B22" s="18" t="s">
        <v>24</v>
      </c>
      <c r="C22" s="19">
        <v>2828.76</v>
      </c>
      <c r="D22" s="20">
        <v>246.52</v>
      </c>
      <c r="E22" s="21">
        <v>0</v>
      </c>
      <c r="F22" s="20">
        <v>242.84</v>
      </c>
      <c r="G22" s="20">
        <v>3.68</v>
      </c>
      <c r="H22" s="22">
        <v>0</v>
      </c>
      <c r="I22" s="19">
        <v>3075.28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6:I16"/>
    <mergeCell ref="A24:I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Q8" sqref="Q8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27"/>
      <c r="B7" s="29"/>
      <c r="C7" s="27" t="s">
        <v>7</v>
      </c>
      <c r="D7" s="27" t="s">
        <v>13</v>
      </c>
      <c r="E7" s="31" t="s">
        <v>12</v>
      </c>
      <c r="F7" s="32"/>
      <c r="G7" s="33"/>
      <c r="H7" s="34" t="s">
        <v>11</v>
      </c>
      <c r="I7" s="27" t="s">
        <v>4</v>
      </c>
    </row>
    <row r="8" spans="1:9" s="3" customFormat="1" ht="183" customHeight="1" thickBot="1">
      <c r="A8" s="28"/>
      <c r="B8" s="30"/>
      <c r="C8" s="28"/>
      <c r="D8" s="28"/>
      <c r="E8" s="13" t="s">
        <v>2</v>
      </c>
      <c r="F8" s="13" t="s">
        <v>3</v>
      </c>
      <c r="G8" s="13" t="s">
        <v>10</v>
      </c>
      <c r="H8" s="35"/>
      <c r="I8" s="28"/>
    </row>
    <row r="9" spans="1:15" s="4" customFormat="1" ht="13.5" customHeight="1">
      <c r="A9" s="40" t="s">
        <v>5</v>
      </c>
      <c r="B9" s="41"/>
      <c r="C9" s="41"/>
      <c r="D9" s="41"/>
      <c r="E9" s="41"/>
      <c r="F9" s="41"/>
      <c r="G9" s="41"/>
      <c r="H9" s="41"/>
      <c r="I9" s="42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2669.35</v>
      </c>
      <c r="D10" s="20">
        <v>288.66</v>
      </c>
      <c r="E10" s="21">
        <v>0</v>
      </c>
      <c r="F10" s="20">
        <v>285.18</v>
      </c>
      <c r="G10" s="20">
        <v>3.48</v>
      </c>
      <c r="H10" s="22">
        <v>0</v>
      </c>
      <c r="I10" s="19">
        <v>2958.0099999999998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2669.35</v>
      </c>
      <c r="D11" s="20">
        <v>288.66</v>
      </c>
      <c r="E11" s="21">
        <v>0</v>
      </c>
      <c r="F11" s="20">
        <v>285.18</v>
      </c>
      <c r="G11" s="20">
        <v>3.48</v>
      </c>
      <c r="H11" s="22">
        <v>0</v>
      </c>
      <c r="I11" s="19">
        <v>2958.0099999999998</v>
      </c>
      <c r="J11" s="14"/>
      <c r="K11" s="4"/>
      <c r="L11" s="4"/>
      <c r="M11" s="4"/>
      <c r="N11" s="4"/>
      <c r="O11" s="4"/>
    </row>
    <row r="12" spans="1:15" ht="18.75" customHeight="1">
      <c r="A12" s="17">
        <v>3</v>
      </c>
      <c r="B12" s="18" t="s">
        <v>18</v>
      </c>
      <c r="C12" s="19">
        <v>2669.35</v>
      </c>
      <c r="D12" s="20">
        <v>288.66</v>
      </c>
      <c r="E12" s="21">
        <v>0</v>
      </c>
      <c r="F12" s="20">
        <v>285.18</v>
      </c>
      <c r="G12" s="20">
        <v>3.48</v>
      </c>
      <c r="H12" s="22">
        <v>0</v>
      </c>
      <c r="I12" s="19">
        <v>2958.0099999999998</v>
      </c>
      <c r="J12" s="14"/>
      <c r="K12" s="4"/>
      <c r="L12" s="4"/>
      <c r="M12" s="4"/>
      <c r="N12" s="4"/>
      <c r="O12" s="4"/>
    </row>
    <row r="13" spans="1:15" ht="17.25" customHeight="1">
      <c r="A13" s="17">
        <v>4</v>
      </c>
      <c r="B13" s="18" t="s">
        <v>19</v>
      </c>
      <c r="C13" s="19">
        <v>2669.35</v>
      </c>
      <c r="D13" s="20">
        <v>288.66</v>
      </c>
      <c r="E13" s="21">
        <v>0</v>
      </c>
      <c r="F13" s="20">
        <v>285.18</v>
      </c>
      <c r="G13" s="20">
        <v>3.48</v>
      </c>
      <c r="H13" s="22">
        <v>0</v>
      </c>
      <c r="I13" s="19">
        <v>2958.0099999999998</v>
      </c>
      <c r="J13" s="14"/>
      <c r="K13" s="4"/>
      <c r="L13" s="4"/>
      <c r="M13" s="4"/>
      <c r="N13" s="4"/>
      <c r="O13" s="4"/>
    </row>
    <row r="14" spans="1:15" ht="17.25" customHeight="1">
      <c r="A14" s="17">
        <v>5</v>
      </c>
      <c r="B14" s="18" t="s">
        <v>20</v>
      </c>
      <c r="C14" s="19">
        <v>2669.35</v>
      </c>
      <c r="D14" s="20">
        <v>288.66</v>
      </c>
      <c r="E14" s="21">
        <v>0</v>
      </c>
      <c r="F14" s="20">
        <v>285.18</v>
      </c>
      <c r="G14" s="20">
        <v>3.48</v>
      </c>
      <c r="H14" s="22">
        <v>0</v>
      </c>
      <c r="I14" s="19">
        <v>2958.0099999999998</v>
      </c>
      <c r="J14" s="14"/>
      <c r="K14" s="4"/>
      <c r="L14" s="4"/>
      <c r="M14" s="4"/>
      <c r="N14" s="4"/>
      <c r="O14" s="4"/>
    </row>
    <row r="15" spans="1:15" ht="18" customHeight="1">
      <c r="A15" s="17">
        <v>6</v>
      </c>
      <c r="B15" s="18" t="s">
        <v>24</v>
      </c>
      <c r="C15" s="19">
        <v>2669.35</v>
      </c>
      <c r="D15" s="20">
        <v>288.66</v>
      </c>
      <c r="E15" s="21">
        <v>0</v>
      </c>
      <c r="F15" s="20">
        <v>285.18</v>
      </c>
      <c r="G15" s="20">
        <v>3.48</v>
      </c>
      <c r="H15" s="22">
        <v>0</v>
      </c>
      <c r="I15" s="19">
        <v>2958.0099999999998</v>
      </c>
      <c r="J15" s="14"/>
      <c r="K15" s="4"/>
      <c r="L15" s="4"/>
      <c r="M15" s="4"/>
      <c r="N15" s="4"/>
      <c r="O15" s="4"/>
    </row>
    <row r="16" spans="1:15" s="4" customFormat="1" ht="13.5" customHeight="1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v>2669.35</v>
      </c>
      <c r="D17" s="20">
        <v>246.32</v>
      </c>
      <c r="E17" s="21">
        <v>0</v>
      </c>
      <c r="F17" s="20">
        <v>242.84</v>
      </c>
      <c r="G17" s="20">
        <v>3.48</v>
      </c>
      <c r="H17" s="22">
        <v>0</v>
      </c>
      <c r="I17" s="19">
        <v>2915.67</v>
      </c>
      <c r="J17" s="14"/>
    </row>
    <row r="18" spans="1:15" ht="40.5" customHeight="1">
      <c r="A18" s="17">
        <v>8</v>
      </c>
      <c r="B18" s="18" t="s">
        <v>15</v>
      </c>
      <c r="C18" s="19">
        <v>2669.35</v>
      </c>
      <c r="D18" s="20">
        <v>246.32</v>
      </c>
      <c r="E18" s="21">
        <v>0</v>
      </c>
      <c r="F18" s="20">
        <v>242.84</v>
      </c>
      <c r="G18" s="20">
        <v>3.48</v>
      </c>
      <c r="H18" s="22">
        <v>0</v>
      </c>
      <c r="I18" s="19">
        <v>2915.67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18</v>
      </c>
      <c r="C19" s="19">
        <v>2669.35</v>
      </c>
      <c r="D19" s="20">
        <v>246.32</v>
      </c>
      <c r="E19" s="21">
        <v>0</v>
      </c>
      <c r="F19" s="20">
        <v>242.84</v>
      </c>
      <c r="G19" s="20">
        <v>3.48</v>
      </c>
      <c r="H19" s="22">
        <v>0</v>
      </c>
      <c r="I19" s="19">
        <v>2915.67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v>2669.35</v>
      </c>
      <c r="D20" s="20">
        <v>246.32</v>
      </c>
      <c r="E20" s="21">
        <v>0</v>
      </c>
      <c r="F20" s="20">
        <v>242.84</v>
      </c>
      <c r="G20" s="20">
        <v>3.48</v>
      </c>
      <c r="H20" s="22">
        <v>0</v>
      </c>
      <c r="I20" s="19">
        <v>2915.67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v>2669.35</v>
      </c>
      <c r="D21" s="20">
        <v>246.32</v>
      </c>
      <c r="E21" s="21">
        <v>0</v>
      </c>
      <c r="F21" s="20">
        <v>242.84</v>
      </c>
      <c r="G21" s="20">
        <v>3.48</v>
      </c>
      <c r="H21" s="22">
        <v>0</v>
      </c>
      <c r="I21" s="19">
        <v>2915.67</v>
      </c>
    </row>
    <row r="22" spans="1:9" ht="15" customHeight="1">
      <c r="A22" s="23">
        <v>12</v>
      </c>
      <c r="B22" s="18" t="s">
        <v>24</v>
      </c>
      <c r="C22" s="19">
        <v>2669.35</v>
      </c>
      <c r="D22" s="20">
        <v>246.32</v>
      </c>
      <c r="E22" s="21">
        <v>0</v>
      </c>
      <c r="F22" s="20">
        <v>242.84</v>
      </c>
      <c r="G22" s="20">
        <v>3.48</v>
      </c>
      <c r="H22" s="22">
        <v>0</v>
      </c>
      <c r="I22" s="19">
        <v>2915.67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E7:G7"/>
    <mergeCell ref="H7:H8"/>
    <mergeCell ref="I7:I8"/>
    <mergeCell ref="A9:I9"/>
    <mergeCell ref="A16:I16"/>
    <mergeCell ref="A24:I24"/>
    <mergeCell ref="A1:I1"/>
    <mergeCell ref="A2:I2"/>
    <mergeCell ref="A5:I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L8" sqref="L8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27"/>
      <c r="B7" s="29"/>
      <c r="C7" s="27" t="s">
        <v>7</v>
      </c>
      <c r="D7" s="27" t="s">
        <v>13</v>
      </c>
      <c r="E7" s="31" t="s">
        <v>12</v>
      </c>
      <c r="F7" s="32"/>
      <c r="G7" s="33"/>
      <c r="H7" s="34" t="s">
        <v>11</v>
      </c>
      <c r="I7" s="27" t="s">
        <v>4</v>
      </c>
    </row>
    <row r="8" spans="1:9" s="3" customFormat="1" ht="183" customHeight="1" thickBot="1">
      <c r="A8" s="28"/>
      <c r="B8" s="30"/>
      <c r="C8" s="28"/>
      <c r="D8" s="28"/>
      <c r="E8" s="13" t="s">
        <v>2</v>
      </c>
      <c r="F8" s="13" t="s">
        <v>3</v>
      </c>
      <c r="G8" s="13" t="s">
        <v>10</v>
      </c>
      <c r="H8" s="35"/>
      <c r="I8" s="28"/>
    </row>
    <row r="9" spans="1:15" s="4" customFormat="1" ht="13.5" customHeight="1">
      <c r="A9" s="40" t="s">
        <v>5</v>
      </c>
      <c r="B9" s="41"/>
      <c r="C9" s="41"/>
      <c r="D9" s="41"/>
      <c r="E9" s="41"/>
      <c r="F9" s="41"/>
      <c r="G9" s="41"/>
      <c r="H9" s="41"/>
      <c r="I9" s="42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2992.13</v>
      </c>
      <c r="D10" s="20">
        <v>289.22</v>
      </c>
      <c r="E10" s="21">
        <v>0</v>
      </c>
      <c r="F10" s="20">
        <v>285.18</v>
      </c>
      <c r="G10" s="20">
        <v>4.04</v>
      </c>
      <c r="H10" s="22">
        <v>0</v>
      </c>
      <c r="I10" s="19">
        <v>3281.3500000000004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2992.13</v>
      </c>
      <c r="D11" s="20">
        <v>289.22</v>
      </c>
      <c r="E11" s="21">
        <v>0</v>
      </c>
      <c r="F11" s="20">
        <v>285.18</v>
      </c>
      <c r="G11" s="20">
        <v>4.04</v>
      </c>
      <c r="H11" s="22">
        <v>0</v>
      </c>
      <c r="I11" s="19">
        <v>3281.3500000000004</v>
      </c>
      <c r="J11" s="14"/>
      <c r="K11" s="4"/>
      <c r="L11" s="4"/>
      <c r="M11" s="4"/>
      <c r="N11" s="4"/>
      <c r="O11" s="4"/>
    </row>
    <row r="12" spans="1:15" ht="18.75" customHeight="1">
      <c r="A12" s="17">
        <v>3</v>
      </c>
      <c r="B12" s="18" t="s">
        <v>18</v>
      </c>
      <c r="C12" s="19">
        <v>2992.13</v>
      </c>
      <c r="D12" s="20">
        <v>289.22</v>
      </c>
      <c r="E12" s="21">
        <v>0</v>
      </c>
      <c r="F12" s="20">
        <v>285.18</v>
      </c>
      <c r="G12" s="20">
        <v>4.04</v>
      </c>
      <c r="H12" s="22">
        <v>0</v>
      </c>
      <c r="I12" s="19">
        <v>3281.3500000000004</v>
      </c>
      <c r="J12" s="14"/>
      <c r="K12" s="4"/>
      <c r="L12" s="4"/>
      <c r="M12" s="4"/>
      <c r="N12" s="4"/>
      <c r="O12" s="4"/>
    </row>
    <row r="13" spans="1:15" ht="17.25" customHeight="1">
      <c r="A13" s="17">
        <v>4</v>
      </c>
      <c r="B13" s="18" t="s">
        <v>19</v>
      </c>
      <c r="C13" s="19">
        <v>2992.13</v>
      </c>
      <c r="D13" s="20">
        <v>289.22</v>
      </c>
      <c r="E13" s="21">
        <v>0</v>
      </c>
      <c r="F13" s="20">
        <v>285.18</v>
      </c>
      <c r="G13" s="20">
        <v>4.04</v>
      </c>
      <c r="H13" s="22">
        <v>0</v>
      </c>
      <c r="I13" s="19">
        <v>3281.3500000000004</v>
      </c>
      <c r="J13" s="14"/>
      <c r="K13" s="4"/>
      <c r="L13" s="4"/>
      <c r="M13" s="4"/>
      <c r="N13" s="4"/>
      <c r="O13" s="4"/>
    </row>
    <row r="14" spans="1:15" ht="17.25" customHeight="1">
      <c r="A14" s="17">
        <v>5</v>
      </c>
      <c r="B14" s="18" t="s">
        <v>20</v>
      </c>
      <c r="C14" s="19">
        <v>2992.13</v>
      </c>
      <c r="D14" s="20">
        <v>289.22</v>
      </c>
      <c r="E14" s="21">
        <v>0</v>
      </c>
      <c r="F14" s="20">
        <v>285.18</v>
      </c>
      <c r="G14" s="20">
        <v>4.04</v>
      </c>
      <c r="H14" s="22">
        <v>0</v>
      </c>
      <c r="I14" s="19">
        <v>3281.3500000000004</v>
      </c>
      <c r="J14" s="14"/>
      <c r="K14" s="4"/>
      <c r="L14" s="4"/>
      <c r="M14" s="4"/>
      <c r="N14" s="4"/>
      <c r="O14" s="4"/>
    </row>
    <row r="15" spans="1:15" ht="18" customHeight="1">
      <c r="A15" s="17">
        <v>6</v>
      </c>
      <c r="B15" s="18" t="s">
        <v>24</v>
      </c>
      <c r="C15" s="19">
        <v>2992.13</v>
      </c>
      <c r="D15" s="20">
        <v>289.22</v>
      </c>
      <c r="E15" s="21">
        <v>0</v>
      </c>
      <c r="F15" s="20">
        <v>285.18</v>
      </c>
      <c r="G15" s="20">
        <v>4.04</v>
      </c>
      <c r="H15" s="22">
        <v>0</v>
      </c>
      <c r="I15" s="19">
        <v>3281.3500000000004</v>
      </c>
      <c r="J15" s="14"/>
      <c r="K15" s="4"/>
      <c r="L15" s="4"/>
      <c r="M15" s="4"/>
      <c r="N15" s="4"/>
      <c r="O15" s="4"/>
    </row>
    <row r="16" spans="1:15" s="4" customFormat="1" ht="13.5" customHeight="1">
      <c r="A16" s="36" t="s">
        <v>6</v>
      </c>
      <c r="B16" s="37"/>
      <c r="C16" s="37"/>
      <c r="D16" s="37"/>
      <c r="E16" s="37"/>
      <c r="F16" s="37"/>
      <c r="G16" s="37"/>
      <c r="H16" s="37"/>
      <c r="I16" s="38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v>2992.13</v>
      </c>
      <c r="D17" s="20">
        <v>246.88</v>
      </c>
      <c r="E17" s="21">
        <v>0</v>
      </c>
      <c r="F17" s="20">
        <v>242.84</v>
      </c>
      <c r="G17" s="20">
        <v>4.04</v>
      </c>
      <c r="H17" s="22">
        <v>0</v>
      </c>
      <c r="I17" s="19">
        <v>3239.01</v>
      </c>
      <c r="J17" s="14"/>
    </row>
    <row r="18" spans="1:15" ht="40.5" customHeight="1">
      <c r="A18" s="17">
        <v>8</v>
      </c>
      <c r="B18" s="18" t="s">
        <v>15</v>
      </c>
      <c r="C18" s="19">
        <v>2992.13</v>
      </c>
      <c r="D18" s="20">
        <v>246.88</v>
      </c>
      <c r="E18" s="21">
        <v>0</v>
      </c>
      <c r="F18" s="20">
        <v>242.84</v>
      </c>
      <c r="G18" s="20">
        <v>4.04</v>
      </c>
      <c r="H18" s="22">
        <v>0</v>
      </c>
      <c r="I18" s="19">
        <v>3239.01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18</v>
      </c>
      <c r="C19" s="19">
        <v>2992.13</v>
      </c>
      <c r="D19" s="20">
        <v>246.88</v>
      </c>
      <c r="E19" s="21">
        <v>0</v>
      </c>
      <c r="F19" s="20">
        <v>242.84</v>
      </c>
      <c r="G19" s="20">
        <v>4.04</v>
      </c>
      <c r="H19" s="22">
        <v>0</v>
      </c>
      <c r="I19" s="19">
        <v>3239.01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v>2992.13</v>
      </c>
      <c r="D20" s="20">
        <v>246.88</v>
      </c>
      <c r="E20" s="21">
        <v>0</v>
      </c>
      <c r="F20" s="20">
        <v>242.84</v>
      </c>
      <c r="G20" s="20">
        <v>4.04</v>
      </c>
      <c r="H20" s="22">
        <v>0</v>
      </c>
      <c r="I20" s="19">
        <v>3239.01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v>2992.13</v>
      </c>
      <c r="D21" s="20">
        <v>246.88</v>
      </c>
      <c r="E21" s="21">
        <v>0</v>
      </c>
      <c r="F21" s="20">
        <v>242.84</v>
      </c>
      <c r="G21" s="20">
        <v>4.04</v>
      </c>
      <c r="H21" s="22">
        <v>0</v>
      </c>
      <c r="I21" s="19">
        <v>3239.01</v>
      </c>
    </row>
    <row r="22" spans="1:9" ht="15" customHeight="1">
      <c r="A22" s="23">
        <v>12</v>
      </c>
      <c r="B22" s="18" t="s">
        <v>24</v>
      </c>
      <c r="C22" s="19">
        <v>2992.13</v>
      </c>
      <c r="D22" s="20">
        <v>246.88</v>
      </c>
      <c r="E22" s="21">
        <v>0</v>
      </c>
      <c r="F22" s="20">
        <v>242.84</v>
      </c>
      <c r="G22" s="20">
        <v>4.04</v>
      </c>
      <c r="H22" s="22">
        <v>0</v>
      </c>
      <c r="I22" s="19">
        <v>3239.01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9:I9"/>
    <mergeCell ref="A16:I16"/>
    <mergeCell ref="A24:I24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D25" sqref="D25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27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52"/>
      <c r="B7" s="54"/>
      <c r="C7" s="52" t="s">
        <v>7</v>
      </c>
      <c r="D7" s="52" t="s">
        <v>13</v>
      </c>
      <c r="E7" s="43" t="s">
        <v>12</v>
      </c>
      <c r="F7" s="44"/>
      <c r="G7" s="44"/>
      <c r="H7" s="45" t="s">
        <v>11</v>
      </c>
      <c r="I7" s="47" t="s">
        <v>4</v>
      </c>
    </row>
    <row r="8" spans="1:9" s="3" customFormat="1" ht="183" customHeight="1" thickBot="1">
      <c r="A8" s="53"/>
      <c r="B8" s="55"/>
      <c r="C8" s="53"/>
      <c r="D8" s="53"/>
      <c r="E8" s="13" t="s">
        <v>2</v>
      </c>
      <c r="F8" s="13" t="s">
        <v>3</v>
      </c>
      <c r="G8" s="13" t="s">
        <v>10</v>
      </c>
      <c r="H8" s="46"/>
      <c r="I8" s="48"/>
    </row>
    <row r="9" spans="1:15" s="4" customFormat="1" ht="13.5" customHeight="1">
      <c r="A9" s="49" t="s">
        <v>5</v>
      </c>
      <c r="B9" s="50"/>
      <c r="C9" s="50"/>
      <c r="D9" s="50"/>
      <c r="E9" s="50"/>
      <c r="F9" s="50"/>
      <c r="G9" s="50"/>
      <c r="H9" s="50"/>
      <c r="I9" s="51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2543.16</v>
      </c>
      <c r="D10" s="20">
        <f>E10+F10+G10</f>
        <v>289.29</v>
      </c>
      <c r="E10" s="21">
        <v>0</v>
      </c>
      <c r="F10" s="20">
        <v>285.18</v>
      </c>
      <c r="G10" s="20">
        <v>4.11</v>
      </c>
      <c r="H10" s="22">
        <v>0</v>
      </c>
      <c r="I10" s="19">
        <f aca="true" t="shared" si="0" ref="I10:I15">C10+D10</f>
        <v>2832.45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2543.16</v>
      </c>
      <c r="D11" s="20">
        <f aca="true" t="shared" si="1" ref="D11:D22">E11+F11+G11</f>
        <v>289.29</v>
      </c>
      <c r="E11" s="21">
        <v>0</v>
      </c>
      <c r="F11" s="20">
        <f>F10</f>
        <v>285.18</v>
      </c>
      <c r="G11" s="20">
        <f>G10</f>
        <v>4.11</v>
      </c>
      <c r="H11" s="22">
        <v>0</v>
      </c>
      <c r="I11" s="19">
        <f t="shared" si="0"/>
        <v>2832.45</v>
      </c>
      <c r="J11" s="14"/>
      <c r="K11" s="4"/>
      <c r="L11" s="4"/>
      <c r="M11" s="4"/>
      <c r="N11" s="4"/>
      <c r="O11" s="4"/>
    </row>
    <row r="12" spans="1:15" ht="18.75" customHeight="1">
      <c r="A12" s="17">
        <v>3</v>
      </c>
      <c r="B12" s="18" t="s">
        <v>18</v>
      </c>
      <c r="C12" s="19">
        <f>C10</f>
        <v>2543.16</v>
      </c>
      <c r="D12" s="20">
        <f t="shared" si="1"/>
        <v>289.29</v>
      </c>
      <c r="E12" s="21">
        <v>0</v>
      </c>
      <c r="F12" s="20">
        <f>F10</f>
        <v>285.18</v>
      </c>
      <c r="G12" s="20">
        <f>G10</f>
        <v>4.11</v>
      </c>
      <c r="H12" s="22">
        <v>0</v>
      </c>
      <c r="I12" s="19">
        <f t="shared" si="0"/>
        <v>2832.45</v>
      </c>
      <c r="J12" s="14"/>
      <c r="K12" s="4"/>
      <c r="L12" s="4"/>
      <c r="M12" s="4"/>
      <c r="N12" s="4"/>
      <c r="O12" s="4"/>
    </row>
    <row r="13" spans="1:15" ht="17.25" customHeight="1">
      <c r="A13" s="17">
        <v>4</v>
      </c>
      <c r="B13" s="18" t="s">
        <v>19</v>
      </c>
      <c r="C13" s="19">
        <f>C10</f>
        <v>2543.16</v>
      </c>
      <c r="D13" s="20">
        <f t="shared" si="1"/>
        <v>289.29</v>
      </c>
      <c r="E13" s="21">
        <v>0</v>
      </c>
      <c r="F13" s="20">
        <f>F10</f>
        <v>285.18</v>
      </c>
      <c r="G13" s="20">
        <f>G11</f>
        <v>4.11</v>
      </c>
      <c r="H13" s="22">
        <v>0</v>
      </c>
      <c r="I13" s="19">
        <f t="shared" si="0"/>
        <v>2832.45</v>
      </c>
      <c r="J13" s="14"/>
      <c r="K13" s="4"/>
      <c r="L13" s="4"/>
      <c r="M13" s="4"/>
      <c r="N13" s="4"/>
      <c r="O13" s="4"/>
    </row>
    <row r="14" spans="1:15" ht="17.25" customHeight="1">
      <c r="A14" s="17">
        <v>5</v>
      </c>
      <c r="B14" s="18" t="s">
        <v>20</v>
      </c>
      <c r="C14" s="19">
        <f>C11</f>
        <v>2543.16</v>
      </c>
      <c r="D14" s="20">
        <f t="shared" si="1"/>
        <v>289.29</v>
      </c>
      <c r="E14" s="21">
        <v>0</v>
      </c>
      <c r="F14" s="20">
        <f>F11</f>
        <v>285.18</v>
      </c>
      <c r="G14" s="20">
        <f>G10</f>
        <v>4.11</v>
      </c>
      <c r="H14" s="22">
        <v>0</v>
      </c>
      <c r="I14" s="19">
        <f t="shared" si="0"/>
        <v>2832.45</v>
      </c>
      <c r="J14" s="14"/>
      <c r="K14" s="4"/>
      <c r="L14" s="4"/>
      <c r="M14" s="4"/>
      <c r="N14" s="4"/>
      <c r="O14" s="4"/>
    </row>
    <row r="15" spans="1:15" ht="18" customHeight="1">
      <c r="A15" s="17">
        <v>6</v>
      </c>
      <c r="B15" s="18" t="s">
        <v>24</v>
      </c>
      <c r="C15" s="19">
        <f>C12</f>
        <v>2543.16</v>
      </c>
      <c r="D15" s="20">
        <f t="shared" si="1"/>
        <v>289.29</v>
      </c>
      <c r="E15" s="21">
        <v>0</v>
      </c>
      <c r="F15" s="20">
        <f>F12</f>
        <v>285.18</v>
      </c>
      <c r="G15" s="20">
        <f>G11</f>
        <v>4.11</v>
      </c>
      <c r="H15" s="22">
        <v>0</v>
      </c>
      <c r="I15" s="19">
        <f t="shared" si="0"/>
        <v>2832.45</v>
      </c>
      <c r="J15" s="14"/>
      <c r="K15" s="4"/>
      <c r="L15" s="4"/>
      <c r="M15" s="4"/>
      <c r="N15" s="4"/>
      <c r="O15" s="4"/>
    </row>
    <row r="16" spans="1:15" s="4" customFormat="1" ht="13.5" customHeight="1">
      <c r="A16" s="49" t="s">
        <v>6</v>
      </c>
      <c r="B16" s="50"/>
      <c r="C16" s="50"/>
      <c r="D16" s="50"/>
      <c r="E16" s="50"/>
      <c r="F16" s="50"/>
      <c r="G16" s="50"/>
      <c r="H16" s="50"/>
      <c r="I16" s="51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f aca="true" t="shared" si="2" ref="C17:C22">C10</f>
        <v>2543.16</v>
      </c>
      <c r="D17" s="20">
        <f t="shared" si="1"/>
        <v>246.95000000000002</v>
      </c>
      <c r="E17" s="21">
        <v>0</v>
      </c>
      <c r="F17" s="20">
        <v>242.84</v>
      </c>
      <c r="G17" s="20">
        <f>G10</f>
        <v>4.11</v>
      </c>
      <c r="H17" s="22">
        <v>0</v>
      </c>
      <c r="I17" s="19">
        <f aca="true" t="shared" si="3" ref="I17:I22">C17+D17</f>
        <v>2790.1099999999997</v>
      </c>
      <c r="J17" s="14"/>
    </row>
    <row r="18" spans="1:15" ht="40.5" customHeight="1">
      <c r="A18" s="17">
        <v>8</v>
      </c>
      <c r="B18" s="18" t="s">
        <v>15</v>
      </c>
      <c r="C18" s="19">
        <f t="shared" si="2"/>
        <v>2543.16</v>
      </c>
      <c r="D18" s="20">
        <f t="shared" si="1"/>
        <v>246.95000000000002</v>
      </c>
      <c r="E18" s="21">
        <v>0</v>
      </c>
      <c r="F18" s="20">
        <f>F17</f>
        <v>242.84</v>
      </c>
      <c r="G18" s="20">
        <f>G11</f>
        <v>4.11</v>
      </c>
      <c r="H18" s="22">
        <v>0</v>
      </c>
      <c r="I18" s="19">
        <f t="shared" si="3"/>
        <v>2790.1099999999997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18</v>
      </c>
      <c r="C19" s="19">
        <f t="shared" si="2"/>
        <v>2543.16</v>
      </c>
      <c r="D19" s="20">
        <f t="shared" si="1"/>
        <v>246.95000000000002</v>
      </c>
      <c r="E19" s="21">
        <v>0</v>
      </c>
      <c r="F19" s="20">
        <f>F18</f>
        <v>242.84</v>
      </c>
      <c r="G19" s="20">
        <f>G12</f>
        <v>4.11</v>
      </c>
      <c r="H19" s="22">
        <v>0</v>
      </c>
      <c r="I19" s="19">
        <f t="shared" si="3"/>
        <v>2790.1099999999997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f t="shared" si="2"/>
        <v>2543.16</v>
      </c>
      <c r="D20" s="20">
        <f t="shared" si="1"/>
        <v>246.95000000000002</v>
      </c>
      <c r="E20" s="21">
        <v>0</v>
      </c>
      <c r="F20" s="20">
        <f>F19</f>
        <v>242.84</v>
      </c>
      <c r="G20" s="20">
        <f>G13</f>
        <v>4.11</v>
      </c>
      <c r="H20" s="22">
        <v>0</v>
      </c>
      <c r="I20" s="19">
        <f t="shared" si="3"/>
        <v>2790.1099999999997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f t="shared" si="2"/>
        <v>2543.16</v>
      </c>
      <c r="D21" s="20">
        <f t="shared" si="1"/>
        <v>246.95000000000002</v>
      </c>
      <c r="E21" s="21">
        <v>0</v>
      </c>
      <c r="F21" s="20">
        <f>F19</f>
        <v>242.84</v>
      </c>
      <c r="G21" s="20">
        <f>G10</f>
        <v>4.11</v>
      </c>
      <c r="H21" s="22">
        <v>0</v>
      </c>
      <c r="I21" s="19">
        <f t="shared" si="3"/>
        <v>2790.1099999999997</v>
      </c>
    </row>
    <row r="22" spans="1:9" ht="15" customHeight="1">
      <c r="A22" s="23">
        <v>12</v>
      </c>
      <c r="B22" s="18" t="s">
        <v>24</v>
      </c>
      <c r="C22" s="19">
        <f t="shared" si="2"/>
        <v>2543.16</v>
      </c>
      <c r="D22" s="20">
        <f t="shared" si="1"/>
        <v>246.95000000000002</v>
      </c>
      <c r="E22" s="21">
        <v>0</v>
      </c>
      <c r="F22" s="20">
        <f>F20</f>
        <v>242.84</v>
      </c>
      <c r="G22" s="20">
        <f>G11</f>
        <v>4.11</v>
      </c>
      <c r="H22" s="22">
        <v>0</v>
      </c>
      <c r="I22" s="19">
        <f t="shared" si="3"/>
        <v>2790.1099999999997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6:I16"/>
    <mergeCell ref="A24:I2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U8" sqref="U8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28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52"/>
      <c r="B7" s="54"/>
      <c r="C7" s="52" t="s">
        <v>7</v>
      </c>
      <c r="D7" s="52" t="s">
        <v>13</v>
      </c>
      <c r="E7" s="43" t="s">
        <v>12</v>
      </c>
      <c r="F7" s="44"/>
      <c r="G7" s="44"/>
      <c r="H7" s="45" t="s">
        <v>11</v>
      </c>
      <c r="I7" s="47" t="s">
        <v>4</v>
      </c>
    </row>
    <row r="8" spans="1:9" s="3" customFormat="1" ht="183" customHeight="1" thickBot="1">
      <c r="A8" s="53"/>
      <c r="B8" s="55"/>
      <c r="C8" s="53"/>
      <c r="D8" s="53"/>
      <c r="E8" s="13" t="s">
        <v>2</v>
      </c>
      <c r="F8" s="13" t="s">
        <v>3</v>
      </c>
      <c r="G8" s="13" t="s">
        <v>10</v>
      </c>
      <c r="H8" s="46"/>
      <c r="I8" s="48"/>
    </row>
    <row r="9" spans="1:15" s="4" customFormat="1" ht="13.5" customHeight="1">
      <c r="A9" s="49" t="s">
        <v>5</v>
      </c>
      <c r="B9" s="50"/>
      <c r="C9" s="50"/>
      <c r="D9" s="50"/>
      <c r="E9" s="50"/>
      <c r="F9" s="50"/>
      <c r="G9" s="50"/>
      <c r="H9" s="50"/>
      <c r="I9" s="51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2807.13</v>
      </c>
      <c r="D10" s="20">
        <f>E10+F10+G10</f>
        <v>288.92</v>
      </c>
      <c r="E10" s="21">
        <v>0</v>
      </c>
      <c r="F10" s="20">
        <v>285.18</v>
      </c>
      <c r="G10" s="20">
        <v>3.74</v>
      </c>
      <c r="H10" s="22">
        <v>0</v>
      </c>
      <c r="I10" s="19">
        <f aca="true" t="shared" si="0" ref="I10:I15">C10+D10</f>
        <v>3096.05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f>C10</f>
        <v>2807.13</v>
      </c>
      <c r="D11" s="20">
        <f aca="true" t="shared" si="1" ref="D11:D22">E11+F11+G11</f>
        <v>288.92</v>
      </c>
      <c r="E11" s="21">
        <v>0</v>
      </c>
      <c r="F11" s="20">
        <f>F10</f>
        <v>285.18</v>
      </c>
      <c r="G11" s="20">
        <f>G10</f>
        <v>3.74</v>
      </c>
      <c r="H11" s="22">
        <v>0</v>
      </c>
      <c r="I11" s="19">
        <f t="shared" si="0"/>
        <v>3096.05</v>
      </c>
      <c r="J11" s="14"/>
      <c r="K11" s="4"/>
      <c r="L11" s="4"/>
      <c r="M11" s="4"/>
      <c r="N11" s="4"/>
      <c r="O11" s="4"/>
    </row>
    <row r="12" spans="1:15" ht="18.75" customHeight="1">
      <c r="A12" s="17">
        <v>3</v>
      </c>
      <c r="B12" s="18" t="s">
        <v>18</v>
      </c>
      <c r="C12" s="19">
        <f>C10</f>
        <v>2807.13</v>
      </c>
      <c r="D12" s="20">
        <f t="shared" si="1"/>
        <v>288.92</v>
      </c>
      <c r="E12" s="21">
        <v>0</v>
      </c>
      <c r="F12" s="20">
        <f>F10</f>
        <v>285.18</v>
      </c>
      <c r="G12" s="20">
        <f>G10</f>
        <v>3.74</v>
      </c>
      <c r="H12" s="22">
        <v>0</v>
      </c>
      <c r="I12" s="19">
        <f t="shared" si="0"/>
        <v>3096.05</v>
      </c>
      <c r="J12" s="14"/>
      <c r="K12" s="4"/>
      <c r="L12" s="4"/>
      <c r="M12" s="4"/>
      <c r="N12" s="4"/>
      <c r="O12" s="4"/>
    </row>
    <row r="13" spans="1:15" ht="17.25" customHeight="1">
      <c r="A13" s="17">
        <v>4</v>
      </c>
      <c r="B13" s="18" t="s">
        <v>19</v>
      </c>
      <c r="C13" s="19">
        <f>C10</f>
        <v>2807.13</v>
      </c>
      <c r="D13" s="20">
        <f t="shared" si="1"/>
        <v>288.92</v>
      </c>
      <c r="E13" s="21">
        <v>0</v>
      </c>
      <c r="F13" s="20">
        <f>F10</f>
        <v>285.18</v>
      </c>
      <c r="G13" s="20">
        <f>G11</f>
        <v>3.74</v>
      </c>
      <c r="H13" s="22">
        <v>0</v>
      </c>
      <c r="I13" s="19">
        <f t="shared" si="0"/>
        <v>3096.05</v>
      </c>
      <c r="J13" s="14"/>
      <c r="K13" s="4"/>
      <c r="L13" s="4"/>
      <c r="M13" s="4"/>
      <c r="N13" s="4"/>
      <c r="O13" s="4"/>
    </row>
    <row r="14" spans="1:15" ht="17.25" customHeight="1">
      <c r="A14" s="17">
        <v>5</v>
      </c>
      <c r="B14" s="18" t="s">
        <v>20</v>
      </c>
      <c r="C14" s="19">
        <f>C11</f>
        <v>2807.13</v>
      </c>
      <c r="D14" s="20">
        <f t="shared" si="1"/>
        <v>288.92</v>
      </c>
      <c r="E14" s="21">
        <v>0</v>
      </c>
      <c r="F14" s="20">
        <f>F11</f>
        <v>285.18</v>
      </c>
      <c r="G14" s="20">
        <f>G10</f>
        <v>3.74</v>
      </c>
      <c r="H14" s="22">
        <v>0</v>
      </c>
      <c r="I14" s="19">
        <f t="shared" si="0"/>
        <v>3096.05</v>
      </c>
      <c r="J14" s="14"/>
      <c r="K14" s="4"/>
      <c r="L14" s="4"/>
      <c r="M14" s="4"/>
      <c r="N14" s="4"/>
      <c r="O14" s="4"/>
    </row>
    <row r="15" spans="1:15" ht="18" customHeight="1">
      <c r="A15" s="17">
        <v>6</v>
      </c>
      <c r="B15" s="18" t="s">
        <v>24</v>
      </c>
      <c r="C15" s="19">
        <f>C12</f>
        <v>2807.13</v>
      </c>
      <c r="D15" s="20">
        <f t="shared" si="1"/>
        <v>288.92</v>
      </c>
      <c r="E15" s="21">
        <v>0</v>
      </c>
      <c r="F15" s="20">
        <f>F12</f>
        <v>285.18</v>
      </c>
      <c r="G15" s="20">
        <f>G11</f>
        <v>3.74</v>
      </c>
      <c r="H15" s="22">
        <v>0</v>
      </c>
      <c r="I15" s="19">
        <f t="shared" si="0"/>
        <v>3096.05</v>
      </c>
      <c r="J15" s="14"/>
      <c r="K15" s="4"/>
      <c r="L15" s="4"/>
      <c r="M15" s="4"/>
      <c r="N15" s="4"/>
      <c r="O15" s="4"/>
    </row>
    <row r="16" spans="1:15" s="4" customFormat="1" ht="13.5" customHeight="1">
      <c r="A16" s="49" t="s">
        <v>6</v>
      </c>
      <c r="B16" s="50"/>
      <c r="C16" s="50"/>
      <c r="D16" s="50"/>
      <c r="E16" s="50"/>
      <c r="F16" s="50"/>
      <c r="G16" s="50"/>
      <c r="H16" s="50"/>
      <c r="I16" s="51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f aca="true" t="shared" si="2" ref="C17:C22">C10</f>
        <v>2807.13</v>
      </c>
      <c r="D17" s="20">
        <f t="shared" si="1"/>
        <v>246.58</v>
      </c>
      <c r="E17" s="21">
        <v>0</v>
      </c>
      <c r="F17" s="20">
        <v>242.84</v>
      </c>
      <c r="G17" s="20">
        <f>G10</f>
        <v>3.74</v>
      </c>
      <c r="H17" s="22">
        <v>0</v>
      </c>
      <c r="I17" s="19">
        <f aca="true" t="shared" si="3" ref="I17:I22">C17+D17</f>
        <v>3053.71</v>
      </c>
      <c r="J17" s="14"/>
    </row>
    <row r="18" spans="1:15" ht="40.5" customHeight="1">
      <c r="A18" s="17">
        <v>8</v>
      </c>
      <c r="B18" s="18" t="s">
        <v>15</v>
      </c>
      <c r="C18" s="19">
        <f t="shared" si="2"/>
        <v>2807.13</v>
      </c>
      <c r="D18" s="20">
        <f t="shared" si="1"/>
        <v>246.58</v>
      </c>
      <c r="E18" s="21">
        <v>0</v>
      </c>
      <c r="F18" s="20">
        <f>F17</f>
        <v>242.84</v>
      </c>
      <c r="G18" s="20">
        <f>G11</f>
        <v>3.74</v>
      </c>
      <c r="H18" s="22">
        <v>0</v>
      </c>
      <c r="I18" s="19">
        <f t="shared" si="3"/>
        <v>3053.71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18</v>
      </c>
      <c r="C19" s="19">
        <f t="shared" si="2"/>
        <v>2807.13</v>
      </c>
      <c r="D19" s="20">
        <f t="shared" si="1"/>
        <v>246.58</v>
      </c>
      <c r="E19" s="21">
        <v>0</v>
      </c>
      <c r="F19" s="20">
        <f>F18</f>
        <v>242.84</v>
      </c>
      <c r="G19" s="20">
        <f>G12</f>
        <v>3.74</v>
      </c>
      <c r="H19" s="22">
        <v>0</v>
      </c>
      <c r="I19" s="19">
        <f t="shared" si="3"/>
        <v>3053.71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f t="shared" si="2"/>
        <v>2807.13</v>
      </c>
      <c r="D20" s="20">
        <f t="shared" si="1"/>
        <v>246.58</v>
      </c>
      <c r="E20" s="21">
        <v>0</v>
      </c>
      <c r="F20" s="20">
        <f>F19</f>
        <v>242.84</v>
      </c>
      <c r="G20" s="20">
        <f>G13</f>
        <v>3.74</v>
      </c>
      <c r="H20" s="22">
        <v>0</v>
      </c>
      <c r="I20" s="19">
        <f t="shared" si="3"/>
        <v>3053.71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f t="shared" si="2"/>
        <v>2807.13</v>
      </c>
      <c r="D21" s="20">
        <f t="shared" si="1"/>
        <v>246.58</v>
      </c>
      <c r="E21" s="21">
        <v>0</v>
      </c>
      <c r="F21" s="20">
        <f>F19</f>
        <v>242.84</v>
      </c>
      <c r="G21" s="20">
        <f>G10</f>
        <v>3.74</v>
      </c>
      <c r="H21" s="22">
        <v>0</v>
      </c>
      <c r="I21" s="19">
        <f t="shared" si="3"/>
        <v>3053.71</v>
      </c>
    </row>
    <row r="22" spans="1:9" ht="15" customHeight="1">
      <c r="A22" s="23">
        <v>12</v>
      </c>
      <c r="B22" s="18" t="s">
        <v>24</v>
      </c>
      <c r="C22" s="19">
        <f t="shared" si="2"/>
        <v>2807.13</v>
      </c>
      <c r="D22" s="20">
        <f t="shared" si="1"/>
        <v>246.58</v>
      </c>
      <c r="E22" s="21">
        <v>0</v>
      </c>
      <c r="F22" s="20">
        <f>F20</f>
        <v>242.84</v>
      </c>
      <c r="G22" s="20">
        <f>G11</f>
        <v>3.74</v>
      </c>
      <c r="H22" s="22">
        <v>0</v>
      </c>
      <c r="I22" s="19">
        <f t="shared" si="3"/>
        <v>3053.71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E7:G7"/>
    <mergeCell ref="H7:H8"/>
    <mergeCell ref="I7:I8"/>
    <mergeCell ref="A9:I9"/>
    <mergeCell ref="A16:I16"/>
    <mergeCell ref="A24:I24"/>
    <mergeCell ref="A1:I1"/>
    <mergeCell ref="A2:I2"/>
    <mergeCell ref="A5:I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P11" sqref="P1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52"/>
      <c r="B7" s="54"/>
      <c r="C7" s="52" t="s">
        <v>7</v>
      </c>
      <c r="D7" s="52" t="s">
        <v>13</v>
      </c>
      <c r="E7" s="43" t="s">
        <v>12</v>
      </c>
      <c r="F7" s="44"/>
      <c r="G7" s="44"/>
      <c r="H7" s="45" t="s">
        <v>11</v>
      </c>
      <c r="I7" s="47" t="s">
        <v>4</v>
      </c>
    </row>
    <row r="8" spans="1:9" s="3" customFormat="1" ht="183" customHeight="1" thickBot="1">
      <c r="A8" s="53"/>
      <c r="B8" s="55"/>
      <c r="C8" s="53"/>
      <c r="D8" s="53"/>
      <c r="E8" s="13" t="s">
        <v>2</v>
      </c>
      <c r="F8" s="13" t="s">
        <v>3</v>
      </c>
      <c r="G8" s="13" t="s">
        <v>10</v>
      </c>
      <c r="H8" s="46"/>
      <c r="I8" s="48"/>
    </row>
    <row r="9" spans="1:15" s="4" customFormat="1" ht="13.5" customHeight="1">
      <c r="A9" s="49" t="s">
        <v>5</v>
      </c>
      <c r="B9" s="50"/>
      <c r="C9" s="50"/>
      <c r="D9" s="50"/>
      <c r="E9" s="50"/>
      <c r="F9" s="50"/>
      <c r="G9" s="50"/>
      <c r="H9" s="50"/>
      <c r="I9" s="51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2794.11</v>
      </c>
      <c r="D10" s="20">
        <v>569.1999999999999</v>
      </c>
      <c r="E10" s="21">
        <v>0</v>
      </c>
      <c r="F10" s="20">
        <v>565.81</v>
      </c>
      <c r="G10" s="20">
        <v>3.39</v>
      </c>
      <c r="H10" s="22">
        <v>0</v>
      </c>
      <c r="I10" s="19">
        <v>3363.31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2794.11</v>
      </c>
      <c r="D11" s="20">
        <v>569.1999999999999</v>
      </c>
      <c r="E11" s="21">
        <v>0</v>
      </c>
      <c r="F11" s="20">
        <v>565.81</v>
      </c>
      <c r="G11" s="20">
        <v>3.39</v>
      </c>
      <c r="H11" s="22">
        <v>0</v>
      </c>
      <c r="I11" s="19">
        <v>3363.31</v>
      </c>
      <c r="J11" s="14"/>
      <c r="K11" s="4"/>
      <c r="L11" s="4"/>
      <c r="M11" s="4"/>
      <c r="N11" s="4"/>
      <c r="O11" s="4"/>
    </row>
    <row r="12" spans="1:15" ht="18.75" customHeight="1">
      <c r="A12" s="17">
        <v>3</v>
      </c>
      <c r="B12" s="18" t="s">
        <v>18</v>
      </c>
      <c r="C12" s="19">
        <v>2794.11</v>
      </c>
      <c r="D12" s="20">
        <v>569.1999999999999</v>
      </c>
      <c r="E12" s="21">
        <v>0</v>
      </c>
      <c r="F12" s="20">
        <v>565.81</v>
      </c>
      <c r="G12" s="20">
        <v>3.39</v>
      </c>
      <c r="H12" s="22">
        <v>0</v>
      </c>
      <c r="I12" s="19">
        <v>3363.31</v>
      </c>
      <c r="J12" s="14"/>
      <c r="K12" s="4"/>
      <c r="L12" s="4"/>
      <c r="M12" s="4"/>
      <c r="N12" s="4"/>
      <c r="O12" s="4"/>
    </row>
    <row r="13" spans="1:15" ht="17.25" customHeight="1">
      <c r="A13" s="17">
        <v>4</v>
      </c>
      <c r="B13" s="18" t="s">
        <v>19</v>
      </c>
      <c r="C13" s="19">
        <v>2794.11</v>
      </c>
      <c r="D13" s="20">
        <v>569.1999999999999</v>
      </c>
      <c r="E13" s="21">
        <v>0</v>
      </c>
      <c r="F13" s="20">
        <v>565.81</v>
      </c>
      <c r="G13" s="20">
        <v>3.39</v>
      </c>
      <c r="H13" s="22">
        <v>0</v>
      </c>
      <c r="I13" s="19">
        <v>3363.31</v>
      </c>
      <c r="J13" s="14"/>
      <c r="K13" s="4"/>
      <c r="L13" s="4"/>
      <c r="M13" s="4"/>
      <c r="N13" s="4"/>
      <c r="O13" s="4"/>
    </row>
    <row r="14" spans="1:15" ht="17.25" customHeight="1">
      <c r="A14" s="17">
        <v>5</v>
      </c>
      <c r="B14" s="18" t="s">
        <v>20</v>
      </c>
      <c r="C14" s="19">
        <v>2794.11</v>
      </c>
      <c r="D14" s="20">
        <v>569.1999999999999</v>
      </c>
      <c r="E14" s="21">
        <v>0</v>
      </c>
      <c r="F14" s="20">
        <v>565.81</v>
      </c>
      <c r="G14" s="20">
        <v>3.39</v>
      </c>
      <c r="H14" s="22">
        <v>0</v>
      </c>
      <c r="I14" s="19">
        <v>3363.31</v>
      </c>
      <c r="J14" s="14"/>
      <c r="K14" s="4"/>
      <c r="L14" s="4"/>
      <c r="M14" s="4"/>
      <c r="N14" s="4"/>
      <c r="O14" s="4"/>
    </row>
    <row r="15" spans="1:15" ht="18" customHeight="1">
      <c r="A15" s="17">
        <v>6</v>
      </c>
      <c r="B15" s="18" t="s">
        <v>24</v>
      </c>
      <c r="C15" s="19">
        <v>2794.11</v>
      </c>
      <c r="D15" s="20">
        <v>569.1999999999999</v>
      </c>
      <c r="E15" s="21">
        <v>0</v>
      </c>
      <c r="F15" s="20">
        <v>565.81</v>
      </c>
      <c r="G15" s="20">
        <v>3.39</v>
      </c>
      <c r="H15" s="22">
        <v>0</v>
      </c>
      <c r="I15" s="19">
        <v>3363.31</v>
      </c>
      <c r="J15" s="14"/>
      <c r="K15" s="4"/>
      <c r="L15" s="4"/>
      <c r="M15" s="4"/>
      <c r="N15" s="4"/>
      <c r="O15" s="4"/>
    </row>
    <row r="16" spans="1:15" s="4" customFormat="1" ht="13.5" customHeight="1">
      <c r="A16" s="49" t="s">
        <v>6</v>
      </c>
      <c r="B16" s="50"/>
      <c r="C16" s="50"/>
      <c r="D16" s="50"/>
      <c r="E16" s="50"/>
      <c r="F16" s="50"/>
      <c r="G16" s="50"/>
      <c r="H16" s="50"/>
      <c r="I16" s="51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v>2794.11</v>
      </c>
      <c r="D17" s="20">
        <v>249.17999999999998</v>
      </c>
      <c r="E17" s="21">
        <v>0</v>
      </c>
      <c r="F17" s="20">
        <v>245.79</v>
      </c>
      <c r="G17" s="20">
        <v>3.39</v>
      </c>
      <c r="H17" s="22">
        <v>0</v>
      </c>
      <c r="I17" s="19">
        <v>3043.29</v>
      </c>
      <c r="J17" s="14"/>
    </row>
    <row r="18" spans="1:15" ht="40.5" customHeight="1">
      <c r="A18" s="17">
        <v>8</v>
      </c>
      <c r="B18" s="18" t="s">
        <v>15</v>
      </c>
      <c r="C18" s="19">
        <v>2794.11</v>
      </c>
      <c r="D18" s="20">
        <v>249.17999999999998</v>
      </c>
      <c r="E18" s="21">
        <v>0</v>
      </c>
      <c r="F18" s="20">
        <v>245.79</v>
      </c>
      <c r="G18" s="20">
        <v>3.39</v>
      </c>
      <c r="H18" s="22">
        <v>0</v>
      </c>
      <c r="I18" s="19">
        <v>3043.29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18</v>
      </c>
      <c r="C19" s="19">
        <v>2794.11</v>
      </c>
      <c r="D19" s="20">
        <v>249.17999999999998</v>
      </c>
      <c r="E19" s="21">
        <v>0</v>
      </c>
      <c r="F19" s="20">
        <v>245.79</v>
      </c>
      <c r="G19" s="20">
        <v>3.39</v>
      </c>
      <c r="H19" s="22">
        <v>0</v>
      </c>
      <c r="I19" s="19">
        <v>3043.29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v>2794.11</v>
      </c>
      <c r="D20" s="20">
        <v>249.17999999999998</v>
      </c>
      <c r="E20" s="21">
        <v>0</v>
      </c>
      <c r="F20" s="20">
        <v>245.79</v>
      </c>
      <c r="G20" s="20">
        <v>3.39</v>
      </c>
      <c r="H20" s="22">
        <v>0</v>
      </c>
      <c r="I20" s="19">
        <v>3043.29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v>2794.11</v>
      </c>
      <c r="D21" s="20">
        <v>249.17999999999998</v>
      </c>
      <c r="E21" s="21">
        <v>0</v>
      </c>
      <c r="F21" s="20">
        <v>245.79</v>
      </c>
      <c r="G21" s="20">
        <v>3.39</v>
      </c>
      <c r="H21" s="22">
        <v>0</v>
      </c>
      <c r="I21" s="19">
        <v>3043.29</v>
      </c>
    </row>
    <row r="22" spans="1:9" ht="15" customHeight="1">
      <c r="A22" s="23">
        <v>12</v>
      </c>
      <c r="B22" s="18" t="s">
        <v>24</v>
      </c>
      <c r="C22" s="19">
        <v>2794.11</v>
      </c>
      <c r="D22" s="20">
        <v>249.17999999999998</v>
      </c>
      <c r="E22" s="21">
        <v>0</v>
      </c>
      <c r="F22" s="20">
        <v>245.79</v>
      </c>
      <c r="G22" s="20">
        <v>3.39</v>
      </c>
      <c r="H22" s="22">
        <v>0</v>
      </c>
      <c r="I22" s="19">
        <v>3043.29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9:I9"/>
    <mergeCell ref="A16:I16"/>
    <mergeCell ref="A24:I24"/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A5" sqref="A5:I5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30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52"/>
      <c r="B7" s="54"/>
      <c r="C7" s="52" t="s">
        <v>7</v>
      </c>
      <c r="D7" s="52" t="s">
        <v>13</v>
      </c>
      <c r="E7" s="43" t="s">
        <v>12</v>
      </c>
      <c r="F7" s="44"/>
      <c r="G7" s="44"/>
      <c r="H7" s="45" t="s">
        <v>11</v>
      </c>
      <c r="I7" s="47" t="s">
        <v>4</v>
      </c>
    </row>
    <row r="8" spans="1:9" s="3" customFormat="1" ht="183" customHeight="1" thickBot="1">
      <c r="A8" s="53"/>
      <c r="B8" s="55"/>
      <c r="C8" s="53"/>
      <c r="D8" s="53"/>
      <c r="E8" s="13" t="s">
        <v>2</v>
      </c>
      <c r="F8" s="13" t="s">
        <v>3</v>
      </c>
      <c r="G8" s="13" t="s">
        <v>10</v>
      </c>
      <c r="H8" s="46"/>
      <c r="I8" s="48"/>
    </row>
    <row r="9" spans="1:15" s="4" customFormat="1" ht="13.5" customHeight="1">
      <c r="A9" s="49" t="s">
        <v>5</v>
      </c>
      <c r="B9" s="50"/>
      <c r="C9" s="50"/>
      <c r="D9" s="50"/>
      <c r="E9" s="50"/>
      <c r="F9" s="50"/>
      <c r="G9" s="50"/>
      <c r="H9" s="50"/>
      <c r="I9" s="51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2949.86</v>
      </c>
      <c r="D10" s="20">
        <v>572.0699999999999</v>
      </c>
      <c r="E10" s="21">
        <v>0</v>
      </c>
      <c r="F10" s="20">
        <v>565.81</v>
      </c>
      <c r="G10" s="20">
        <v>6.26</v>
      </c>
      <c r="H10" s="22">
        <v>0</v>
      </c>
      <c r="I10" s="19">
        <v>3521.9300000000003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2949.86</v>
      </c>
      <c r="D11" s="20">
        <v>572.0699999999999</v>
      </c>
      <c r="E11" s="21">
        <v>0</v>
      </c>
      <c r="F11" s="20">
        <v>565.81</v>
      </c>
      <c r="G11" s="20">
        <v>6.26</v>
      </c>
      <c r="H11" s="22">
        <v>0</v>
      </c>
      <c r="I11" s="19">
        <v>3521.9300000000003</v>
      </c>
      <c r="J11" s="14"/>
      <c r="K11" s="4"/>
      <c r="L11" s="4"/>
      <c r="M11" s="4"/>
      <c r="N11" s="4"/>
      <c r="O11" s="4"/>
    </row>
    <row r="12" spans="1:15" ht="18.75" customHeight="1">
      <c r="A12" s="17">
        <v>3</v>
      </c>
      <c r="B12" s="18" t="s">
        <v>18</v>
      </c>
      <c r="C12" s="19">
        <v>2949.86</v>
      </c>
      <c r="D12" s="20">
        <v>572.0699999999999</v>
      </c>
      <c r="E12" s="21">
        <v>0</v>
      </c>
      <c r="F12" s="20">
        <v>565.81</v>
      </c>
      <c r="G12" s="20">
        <v>6.26</v>
      </c>
      <c r="H12" s="22">
        <v>0</v>
      </c>
      <c r="I12" s="19">
        <v>3521.9300000000003</v>
      </c>
      <c r="J12" s="14"/>
      <c r="K12" s="4"/>
      <c r="L12" s="4"/>
      <c r="M12" s="4"/>
      <c r="N12" s="4"/>
      <c r="O12" s="4"/>
    </row>
    <row r="13" spans="1:15" ht="17.25" customHeight="1">
      <c r="A13" s="17">
        <v>4</v>
      </c>
      <c r="B13" s="18" t="s">
        <v>19</v>
      </c>
      <c r="C13" s="19">
        <v>2949.86</v>
      </c>
      <c r="D13" s="20">
        <v>572.0699999999999</v>
      </c>
      <c r="E13" s="21">
        <v>0</v>
      </c>
      <c r="F13" s="20">
        <v>565.81</v>
      </c>
      <c r="G13" s="20">
        <v>6.26</v>
      </c>
      <c r="H13" s="22">
        <v>0</v>
      </c>
      <c r="I13" s="19">
        <v>3521.9300000000003</v>
      </c>
      <c r="J13" s="14"/>
      <c r="K13" s="4"/>
      <c r="L13" s="4"/>
      <c r="M13" s="4"/>
      <c r="N13" s="4"/>
      <c r="O13" s="4"/>
    </row>
    <row r="14" spans="1:15" ht="17.25" customHeight="1">
      <c r="A14" s="17">
        <v>5</v>
      </c>
      <c r="B14" s="18" t="s">
        <v>20</v>
      </c>
      <c r="C14" s="19">
        <v>2949.86</v>
      </c>
      <c r="D14" s="20">
        <v>572.0699999999999</v>
      </c>
      <c r="E14" s="21">
        <v>0</v>
      </c>
      <c r="F14" s="20">
        <v>565.81</v>
      </c>
      <c r="G14" s="20">
        <v>6.26</v>
      </c>
      <c r="H14" s="22">
        <v>0</v>
      </c>
      <c r="I14" s="19">
        <v>3521.9300000000003</v>
      </c>
      <c r="J14" s="14"/>
      <c r="K14" s="4"/>
      <c r="L14" s="4"/>
      <c r="M14" s="4"/>
      <c r="N14" s="4"/>
      <c r="O14" s="4"/>
    </row>
    <row r="15" spans="1:15" ht="18" customHeight="1">
      <c r="A15" s="17">
        <v>6</v>
      </c>
      <c r="B15" s="18" t="s">
        <v>24</v>
      </c>
      <c r="C15" s="19">
        <v>2949.86</v>
      </c>
      <c r="D15" s="20">
        <v>572.0699999999999</v>
      </c>
      <c r="E15" s="21">
        <v>0</v>
      </c>
      <c r="F15" s="20">
        <v>565.81</v>
      </c>
      <c r="G15" s="20">
        <v>6.26</v>
      </c>
      <c r="H15" s="22">
        <v>0</v>
      </c>
      <c r="I15" s="19">
        <v>3521.9300000000003</v>
      </c>
      <c r="J15" s="14"/>
      <c r="K15" s="4"/>
      <c r="L15" s="4"/>
      <c r="M15" s="4"/>
      <c r="N15" s="4"/>
      <c r="O15" s="4"/>
    </row>
    <row r="16" spans="1:15" s="4" customFormat="1" ht="13.5" customHeight="1">
      <c r="A16" s="49" t="s">
        <v>6</v>
      </c>
      <c r="B16" s="50"/>
      <c r="C16" s="50"/>
      <c r="D16" s="50"/>
      <c r="E16" s="50"/>
      <c r="F16" s="50"/>
      <c r="G16" s="50"/>
      <c r="H16" s="50"/>
      <c r="I16" s="51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v>2949.86</v>
      </c>
      <c r="D17" s="20">
        <v>252.04999999999998</v>
      </c>
      <c r="E17" s="21">
        <v>0</v>
      </c>
      <c r="F17" s="20">
        <v>245.79</v>
      </c>
      <c r="G17" s="20">
        <v>6.26</v>
      </c>
      <c r="H17" s="22">
        <v>0</v>
      </c>
      <c r="I17" s="19">
        <v>3201.9100000000003</v>
      </c>
      <c r="J17" s="14"/>
    </row>
    <row r="18" spans="1:15" ht="40.5" customHeight="1">
      <c r="A18" s="17">
        <v>8</v>
      </c>
      <c r="B18" s="18" t="s">
        <v>15</v>
      </c>
      <c r="C18" s="19">
        <v>2949.86</v>
      </c>
      <c r="D18" s="20">
        <v>252.04999999999998</v>
      </c>
      <c r="E18" s="21">
        <v>0</v>
      </c>
      <c r="F18" s="20">
        <v>245.79</v>
      </c>
      <c r="G18" s="20">
        <v>6.26</v>
      </c>
      <c r="H18" s="22">
        <v>0</v>
      </c>
      <c r="I18" s="19">
        <v>3201.9100000000003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18</v>
      </c>
      <c r="C19" s="19">
        <v>2949.86</v>
      </c>
      <c r="D19" s="20">
        <v>252.04999999999998</v>
      </c>
      <c r="E19" s="21">
        <v>0</v>
      </c>
      <c r="F19" s="20">
        <v>245.79</v>
      </c>
      <c r="G19" s="20">
        <v>6.26</v>
      </c>
      <c r="H19" s="22">
        <v>0</v>
      </c>
      <c r="I19" s="19">
        <v>3201.9100000000003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v>2949.86</v>
      </c>
      <c r="D20" s="20">
        <v>252.04999999999998</v>
      </c>
      <c r="E20" s="21">
        <v>0</v>
      </c>
      <c r="F20" s="20">
        <v>245.79</v>
      </c>
      <c r="G20" s="20">
        <v>6.26</v>
      </c>
      <c r="H20" s="22">
        <v>0</v>
      </c>
      <c r="I20" s="19">
        <v>3201.9100000000003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v>2949.86</v>
      </c>
      <c r="D21" s="20">
        <v>252.04999999999998</v>
      </c>
      <c r="E21" s="21">
        <v>0</v>
      </c>
      <c r="F21" s="20">
        <v>245.79</v>
      </c>
      <c r="G21" s="20">
        <v>6.26</v>
      </c>
      <c r="H21" s="22">
        <v>0</v>
      </c>
      <c r="I21" s="19">
        <v>3201.9100000000003</v>
      </c>
    </row>
    <row r="22" spans="1:9" ht="15" customHeight="1">
      <c r="A22" s="23">
        <v>12</v>
      </c>
      <c r="B22" s="18" t="s">
        <v>24</v>
      </c>
      <c r="C22" s="19">
        <v>2949.86</v>
      </c>
      <c r="D22" s="20">
        <v>252.04999999999998</v>
      </c>
      <c r="E22" s="21">
        <v>0</v>
      </c>
      <c r="F22" s="20">
        <v>245.79</v>
      </c>
      <c r="G22" s="20">
        <v>6.26</v>
      </c>
      <c r="H22" s="22">
        <v>0</v>
      </c>
      <c r="I22" s="19">
        <v>3201.9100000000003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A1:I1"/>
    <mergeCell ref="A2:I2"/>
    <mergeCell ref="A5:I5"/>
    <mergeCell ref="A7:A8"/>
    <mergeCell ref="B7:B8"/>
    <mergeCell ref="C7:C8"/>
    <mergeCell ref="D7:D8"/>
    <mergeCell ref="E7:G7"/>
    <mergeCell ref="H7:H8"/>
    <mergeCell ref="I7:I8"/>
    <mergeCell ref="A9:I9"/>
    <mergeCell ref="A16:I16"/>
    <mergeCell ref="A24:I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zoomScale="80" zoomScaleNormal="80" zoomScalePageLayoutView="0" workbookViewId="0" topLeftCell="A1">
      <selection activeCell="D11" sqref="D11"/>
    </sheetView>
  </sheetViews>
  <sheetFormatPr defaultColWidth="9.00390625" defaultRowHeight="12.75"/>
  <cols>
    <col min="1" max="1" width="5.75390625" style="1" customWidth="1"/>
    <col min="2" max="2" width="45.875" style="2" customWidth="1"/>
    <col min="3" max="3" width="18.625" style="1" customWidth="1"/>
    <col min="4" max="4" width="17.25390625" style="1" customWidth="1"/>
    <col min="5" max="5" width="15.625" style="1" customWidth="1"/>
    <col min="6" max="6" width="13.25390625" style="1" customWidth="1"/>
    <col min="7" max="7" width="13.875" style="1" customWidth="1"/>
    <col min="8" max="8" width="22.375" style="1" customWidth="1"/>
    <col min="9" max="10" width="17.875" style="1" customWidth="1"/>
    <col min="11" max="11" width="12.625" style="1" customWidth="1"/>
    <col min="12" max="12" width="11.00390625" style="1" customWidth="1"/>
    <col min="13" max="16384" width="9.125" style="1" customWidth="1"/>
  </cols>
  <sheetData>
    <row r="1" spans="1:9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11" ht="23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8"/>
      <c r="K2" s="8"/>
    </row>
    <row r="3" spans="1:11" ht="10.5" customHeight="1">
      <c r="A3" s="6"/>
      <c r="B3" s="6"/>
      <c r="C3" s="6"/>
      <c r="D3" s="6"/>
      <c r="E3" s="6"/>
      <c r="F3" s="6"/>
      <c r="G3" s="6"/>
      <c r="H3" s="6"/>
      <c r="I3" s="6"/>
      <c r="J3" s="8"/>
      <c r="K3" s="8"/>
    </row>
    <row r="4" spans="1:11" ht="10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</row>
    <row r="5" spans="1:13" ht="15.75" customHeight="1">
      <c r="A5" s="26" t="s">
        <v>31</v>
      </c>
      <c r="B5" s="26"/>
      <c r="C5" s="26"/>
      <c r="D5" s="26"/>
      <c r="E5" s="26"/>
      <c r="F5" s="26"/>
      <c r="G5" s="26"/>
      <c r="H5" s="26"/>
      <c r="I5" s="26"/>
      <c r="J5" s="9"/>
      <c r="K5" s="7"/>
      <c r="L5" s="10"/>
      <c r="M5" s="10"/>
    </row>
    <row r="6" spans="2:9" ht="12.75" customHeight="1" thickBot="1">
      <c r="B6" s="11" t="s">
        <v>0</v>
      </c>
      <c r="I6" s="12" t="s">
        <v>14</v>
      </c>
    </row>
    <row r="7" spans="1:9" ht="12.75" customHeight="1" thickBot="1">
      <c r="A7" s="52"/>
      <c r="B7" s="54"/>
      <c r="C7" s="52" t="s">
        <v>7</v>
      </c>
      <c r="D7" s="52" t="s">
        <v>13</v>
      </c>
      <c r="E7" s="43" t="s">
        <v>12</v>
      </c>
      <c r="F7" s="44"/>
      <c r="G7" s="44"/>
      <c r="H7" s="45" t="s">
        <v>11</v>
      </c>
      <c r="I7" s="47" t="s">
        <v>4</v>
      </c>
    </row>
    <row r="8" spans="1:9" s="3" customFormat="1" ht="183" customHeight="1" thickBot="1">
      <c r="A8" s="53"/>
      <c r="B8" s="55"/>
      <c r="C8" s="53"/>
      <c r="D8" s="53"/>
      <c r="E8" s="13" t="s">
        <v>2</v>
      </c>
      <c r="F8" s="13" t="s">
        <v>3</v>
      </c>
      <c r="G8" s="13" t="s">
        <v>10</v>
      </c>
      <c r="H8" s="46"/>
      <c r="I8" s="48"/>
    </row>
    <row r="9" spans="1:15" s="4" customFormat="1" ht="13.5" customHeight="1">
      <c r="A9" s="49" t="s">
        <v>5</v>
      </c>
      <c r="B9" s="50"/>
      <c r="C9" s="50"/>
      <c r="D9" s="50"/>
      <c r="E9" s="50"/>
      <c r="F9" s="50"/>
      <c r="G9" s="50"/>
      <c r="H9" s="50"/>
      <c r="I9" s="51"/>
      <c r="J9" s="14"/>
      <c r="K9" s="15"/>
      <c r="O9" s="16"/>
    </row>
    <row r="10" spans="1:11" s="4" customFormat="1" ht="21.75" customHeight="1">
      <c r="A10" s="17">
        <v>1</v>
      </c>
      <c r="B10" s="18" t="s">
        <v>17</v>
      </c>
      <c r="C10" s="19">
        <v>3119.5</v>
      </c>
      <c r="D10" s="20">
        <v>572.31</v>
      </c>
      <c r="E10" s="21">
        <v>0</v>
      </c>
      <c r="F10" s="20">
        <v>565.81</v>
      </c>
      <c r="G10" s="20">
        <v>6.5</v>
      </c>
      <c r="H10" s="22">
        <v>0</v>
      </c>
      <c r="I10" s="19">
        <v>3691.81</v>
      </c>
      <c r="J10" s="14"/>
      <c r="K10" s="14"/>
    </row>
    <row r="11" spans="1:15" ht="46.5" customHeight="1">
      <c r="A11" s="17">
        <v>2</v>
      </c>
      <c r="B11" s="18" t="s">
        <v>15</v>
      </c>
      <c r="C11" s="19">
        <v>3119.5</v>
      </c>
      <c r="D11" s="20">
        <v>572.31</v>
      </c>
      <c r="E11" s="21">
        <v>0</v>
      </c>
      <c r="F11" s="20">
        <v>565.81</v>
      </c>
      <c r="G11" s="20">
        <v>6.5</v>
      </c>
      <c r="H11" s="22">
        <v>0</v>
      </c>
      <c r="I11" s="19">
        <v>3691.81</v>
      </c>
      <c r="J11" s="14"/>
      <c r="K11" s="4"/>
      <c r="L11" s="4"/>
      <c r="M11" s="4"/>
      <c r="N11" s="4"/>
      <c r="O11" s="4"/>
    </row>
    <row r="12" spans="1:15" ht="18.75" customHeight="1">
      <c r="A12" s="17">
        <v>3</v>
      </c>
      <c r="B12" s="18" t="s">
        <v>18</v>
      </c>
      <c r="C12" s="19">
        <v>3119.5</v>
      </c>
      <c r="D12" s="20">
        <v>572.31</v>
      </c>
      <c r="E12" s="21">
        <v>0</v>
      </c>
      <c r="F12" s="20">
        <v>565.81</v>
      </c>
      <c r="G12" s="20">
        <v>6.5</v>
      </c>
      <c r="H12" s="22">
        <v>0</v>
      </c>
      <c r="I12" s="19">
        <v>3691.81</v>
      </c>
      <c r="J12" s="14"/>
      <c r="K12" s="4"/>
      <c r="L12" s="4"/>
      <c r="M12" s="4"/>
      <c r="N12" s="4"/>
      <c r="O12" s="4"/>
    </row>
    <row r="13" spans="1:15" ht="17.25" customHeight="1">
      <c r="A13" s="17">
        <v>4</v>
      </c>
      <c r="B13" s="18" t="s">
        <v>19</v>
      </c>
      <c r="C13" s="19">
        <v>3119.5</v>
      </c>
      <c r="D13" s="20">
        <v>572.31</v>
      </c>
      <c r="E13" s="21">
        <v>0</v>
      </c>
      <c r="F13" s="20">
        <v>565.81</v>
      </c>
      <c r="G13" s="20">
        <v>6.5</v>
      </c>
      <c r="H13" s="22">
        <v>0</v>
      </c>
      <c r="I13" s="19">
        <v>3691.81</v>
      </c>
      <c r="J13" s="14"/>
      <c r="K13" s="4"/>
      <c r="L13" s="4"/>
      <c r="M13" s="4"/>
      <c r="N13" s="4"/>
      <c r="O13" s="4"/>
    </row>
    <row r="14" spans="1:15" ht="17.25" customHeight="1">
      <c r="A14" s="17">
        <v>5</v>
      </c>
      <c r="B14" s="18" t="s">
        <v>20</v>
      </c>
      <c r="C14" s="19">
        <v>3119.5</v>
      </c>
      <c r="D14" s="20">
        <v>572.31</v>
      </c>
      <c r="E14" s="21">
        <v>0</v>
      </c>
      <c r="F14" s="20">
        <v>565.81</v>
      </c>
      <c r="G14" s="20">
        <v>6.5</v>
      </c>
      <c r="H14" s="22">
        <v>0</v>
      </c>
      <c r="I14" s="19">
        <v>3691.81</v>
      </c>
      <c r="J14" s="14"/>
      <c r="K14" s="4"/>
      <c r="L14" s="4"/>
      <c r="M14" s="4"/>
      <c r="N14" s="4"/>
      <c r="O14" s="4"/>
    </row>
    <row r="15" spans="1:15" ht="18" customHeight="1">
      <c r="A15" s="17">
        <v>6</v>
      </c>
      <c r="B15" s="18" t="s">
        <v>24</v>
      </c>
      <c r="C15" s="19">
        <v>3119.5</v>
      </c>
      <c r="D15" s="20">
        <v>572.31</v>
      </c>
      <c r="E15" s="21">
        <v>0</v>
      </c>
      <c r="F15" s="20">
        <v>565.81</v>
      </c>
      <c r="G15" s="20">
        <v>6.5</v>
      </c>
      <c r="H15" s="22">
        <v>0</v>
      </c>
      <c r="I15" s="19">
        <v>3691.81</v>
      </c>
      <c r="J15" s="14"/>
      <c r="K15" s="4"/>
      <c r="L15" s="4"/>
      <c r="M15" s="4"/>
      <c r="N15" s="4"/>
      <c r="O15" s="4"/>
    </row>
    <row r="16" spans="1:15" s="4" customFormat="1" ht="13.5" customHeight="1">
      <c r="A16" s="49" t="s">
        <v>6</v>
      </c>
      <c r="B16" s="50"/>
      <c r="C16" s="50"/>
      <c r="D16" s="50"/>
      <c r="E16" s="50"/>
      <c r="F16" s="50"/>
      <c r="G16" s="50"/>
      <c r="H16" s="50"/>
      <c r="I16" s="51"/>
      <c r="J16" s="14"/>
      <c r="K16" s="15"/>
      <c r="O16" s="16"/>
    </row>
    <row r="17" spans="1:10" s="4" customFormat="1" ht="22.5" customHeight="1">
      <c r="A17" s="17">
        <v>7</v>
      </c>
      <c r="B17" s="18" t="s">
        <v>17</v>
      </c>
      <c r="C17" s="19">
        <v>3119.5</v>
      </c>
      <c r="D17" s="20">
        <v>252.29</v>
      </c>
      <c r="E17" s="21">
        <v>0</v>
      </c>
      <c r="F17" s="20">
        <v>245.79</v>
      </c>
      <c r="G17" s="20">
        <v>6.5</v>
      </c>
      <c r="H17" s="22">
        <v>0</v>
      </c>
      <c r="I17" s="19">
        <v>3371.79</v>
      </c>
      <c r="J17" s="14"/>
    </row>
    <row r="18" spans="1:15" ht="40.5" customHeight="1">
      <c r="A18" s="17">
        <v>8</v>
      </c>
      <c r="B18" s="18" t="s">
        <v>15</v>
      </c>
      <c r="C18" s="19">
        <v>3119.5</v>
      </c>
      <c r="D18" s="20">
        <v>252.29</v>
      </c>
      <c r="E18" s="21">
        <v>0</v>
      </c>
      <c r="F18" s="20">
        <v>245.79</v>
      </c>
      <c r="G18" s="20">
        <v>6.5</v>
      </c>
      <c r="H18" s="22">
        <v>0</v>
      </c>
      <c r="I18" s="19">
        <v>3371.79</v>
      </c>
      <c r="J18" s="14"/>
      <c r="K18" s="4"/>
      <c r="L18" s="4"/>
      <c r="M18" s="4"/>
      <c r="N18" s="4"/>
      <c r="O18" s="4"/>
    </row>
    <row r="19" spans="1:15" ht="18.75" customHeight="1">
      <c r="A19" s="17">
        <v>9</v>
      </c>
      <c r="B19" s="18" t="s">
        <v>18</v>
      </c>
      <c r="C19" s="19">
        <v>3119.5</v>
      </c>
      <c r="D19" s="20">
        <v>252.29</v>
      </c>
      <c r="E19" s="21">
        <v>0</v>
      </c>
      <c r="F19" s="20">
        <v>245.79</v>
      </c>
      <c r="G19" s="20">
        <v>6.5</v>
      </c>
      <c r="H19" s="22">
        <v>0</v>
      </c>
      <c r="I19" s="19">
        <v>3371.79</v>
      </c>
      <c r="J19" s="14"/>
      <c r="K19" s="4"/>
      <c r="L19" s="4"/>
      <c r="M19" s="4"/>
      <c r="N19" s="4"/>
      <c r="O19" s="4"/>
    </row>
    <row r="20" spans="1:15" ht="18.75" customHeight="1">
      <c r="A20" s="17">
        <v>10</v>
      </c>
      <c r="B20" s="18" t="s">
        <v>19</v>
      </c>
      <c r="C20" s="19">
        <v>3119.5</v>
      </c>
      <c r="D20" s="20">
        <v>252.29</v>
      </c>
      <c r="E20" s="21">
        <v>0</v>
      </c>
      <c r="F20" s="20">
        <v>245.79</v>
      </c>
      <c r="G20" s="20">
        <v>6.5</v>
      </c>
      <c r="H20" s="22">
        <v>0</v>
      </c>
      <c r="I20" s="19">
        <v>3371.79</v>
      </c>
      <c r="J20" s="14"/>
      <c r="K20" s="4"/>
      <c r="L20" s="4"/>
      <c r="M20" s="4"/>
      <c r="N20" s="4"/>
      <c r="O20" s="4"/>
    </row>
    <row r="21" spans="1:9" ht="13.5">
      <c r="A21" s="23">
        <v>11</v>
      </c>
      <c r="B21" s="18" t="s">
        <v>20</v>
      </c>
      <c r="C21" s="19">
        <v>3119.5</v>
      </c>
      <c r="D21" s="20">
        <v>252.29</v>
      </c>
      <c r="E21" s="21">
        <v>0</v>
      </c>
      <c r="F21" s="20">
        <v>245.79</v>
      </c>
      <c r="G21" s="20">
        <v>6.5</v>
      </c>
      <c r="H21" s="22">
        <v>0</v>
      </c>
      <c r="I21" s="19">
        <v>3371.79</v>
      </c>
    </row>
    <row r="22" spans="1:9" ht="15" customHeight="1">
      <c r="A22" s="23">
        <v>12</v>
      </c>
      <c r="B22" s="18" t="s">
        <v>24</v>
      </c>
      <c r="C22" s="19">
        <v>3119.5</v>
      </c>
      <c r="D22" s="20">
        <v>252.29</v>
      </c>
      <c r="E22" s="21">
        <v>0</v>
      </c>
      <c r="F22" s="20">
        <v>245.79</v>
      </c>
      <c r="G22" s="20">
        <v>6.5</v>
      </c>
      <c r="H22" s="22">
        <v>0</v>
      </c>
      <c r="I22" s="19">
        <v>3371.79</v>
      </c>
    </row>
    <row r="24" spans="1:9" ht="56.25" customHeight="1">
      <c r="A24" s="39" t="s">
        <v>9</v>
      </c>
      <c r="B24" s="39"/>
      <c r="C24" s="39"/>
      <c r="D24" s="39"/>
      <c r="E24" s="39"/>
      <c r="F24" s="39"/>
      <c r="G24" s="39"/>
      <c r="H24" s="39"/>
      <c r="I24" s="39"/>
    </row>
    <row r="28" ht="12.75">
      <c r="H28" s="5"/>
    </row>
    <row r="29" ht="12.75">
      <c r="H29" s="5"/>
    </row>
    <row r="30" ht="12.75">
      <c r="H30" s="5"/>
    </row>
    <row r="31" ht="12.75">
      <c r="H31" s="5"/>
    </row>
    <row r="33" ht="12.75">
      <c r="H33" s="5"/>
    </row>
    <row r="34" ht="12.75">
      <c r="H34" s="5"/>
    </row>
    <row r="35" ht="12.75">
      <c r="H35" s="5"/>
    </row>
    <row r="36" ht="12.75">
      <c r="H36" s="5"/>
    </row>
  </sheetData>
  <sheetProtection/>
  <mergeCells count="13">
    <mergeCell ref="E7:G7"/>
    <mergeCell ref="H7:H8"/>
    <mergeCell ref="I7:I8"/>
    <mergeCell ref="A9:I9"/>
    <mergeCell ref="A16:I16"/>
    <mergeCell ref="A24:I24"/>
    <mergeCell ref="A1:I1"/>
    <mergeCell ref="A2:I2"/>
    <mergeCell ref="A5:I5"/>
    <mergeCell ref="A7:A8"/>
    <mergeCell ref="B7:B8"/>
    <mergeCell ref="C7:C8"/>
    <mergeCell ref="D7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Искевич Виталий Николаевич</cp:lastModifiedBy>
  <dcterms:created xsi:type="dcterms:W3CDTF">2012-06-06T06:37:11Z</dcterms:created>
  <dcterms:modified xsi:type="dcterms:W3CDTF">2022-01-11T10:59:04Z</dcterms:modified>
  <cp:category/>
  <cp:version/>
  <cp:contentType/>
  <cp:contentStatus/>
</cp:coreProperties>
</file>