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22995" windowHeight="10035" activeTab="11"/>
  </bookViews>
  <sheets>
    <sheet name="01-2014" sheetId="1" r:id="rId1"/>
    <sheet name="02-2014" sheetId="2" r:id="rId2"/>
    <sheet name="03-2014" sheetId="3" r:id="rId3"/>
    <sheet name="04-2014" sheetId="4" r:id="rId4"/>
    <sheet name="05-2014" sheetId="5" r:id="rId5"/>
    <sheet name="06-2014" sheetId="6" r:id="rId6"/>
    <sheet name="07-2014" sheetId="7" r:id="rId7"/>
    <sheet name="08-2014" sheetId="8" r:id="rId8"/>
    <sheet name="09-2014" sheetId="9" r:id="rId9"/>
    <sheet name="10-2014 (2)" sheetId="10" r:id="rId10"/>
    <sheet name="11-2014" sheetId="11" r:id="rId11"/>
    <sheet name="12-2014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<sst xmlns="http://schemas.openxmlformats.org/spreadsheetml/2006/main" count="3084" uniqueCount="47">
  <si>
    <t>Составляющие предельных уровней средневзвешенных нерегулируемых цен на электрическую энергию (мощность), поставляемую покупателям (потребителям) ОАО "Тамбовская энергосбытовая компания"</t>
  </si>
  <si>
    <t>Объем покупки электроэнергии с оптового рынка, в т.ч</t>
  </si>
  <si>
    <t>тыс. кВт.ч</t>
  </si>
  <si>
    <t xml:space="preserve">           Объем покупки электроэнергии по регулируемым договорам</t>
  </si>
  <si>
    <t>Объем покупки электроэнергии на свободных секторах оптового рынка      (с учетом продажи и нагрузочных потерь)</t>
  </si>
  <si>
    <t xml:space="preserve">                          в т.ч. - по свободным двусторонним договорам</t>
  </si>
  <si>
    <t xml:space="preserve">Фактическое пиковое потребление мощности, купленной на оптовом рынке </t>
  </si>
  <si>
    <t>МВт.</t>
  </si>
  <si>
    <t>Объем покупки мощности по регулируемым договорам</t>
  </si>
  <si>
    <t xml:space="preserve"> </t>
  </si>
  <si>
    <t>руб/кВт.ч</t>
  </si>
  <si>
    <t>№</t>
  </si>
  <si>
    <t>Группы потребителей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</si>
  <si>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</si>
  <si>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>Стоимость услуг, оказание которых является неотъемлемой частью процесса поставки электрической энергии, в .т.ч.</t>
  </si>
  <si>
    <t>Услуги по передаче электрической энергии / ставка за содержание электрических сетей</t>
  </si>
  <si>
    <t>Сбытовая надбавка</t>
  </si>
  <si>
    <t>Плата за иные услуги (ОАО "АТС", ОАО "СО ЕЭС", комплексную услугу по расчету обязательств и требований - ОАО "ЦФР")</t>
  </si>
  <si>
    <t>Предельный уровень нерегулируемых цен на электрическую энергию (мощность)</t>
  </si>
  <si>
    <t>Одноставочные тарифы</t>
  </si>
  <si>
    <t>по 1 ценовой категории</t>
  </si>
  <si>
    <t>ВН</t>
  </si>
  <si>
    <t>&lt;150 кВт</t>
  </si>
  <si>
    <t>150-670 кВт</t>
  </si>
  <si>
    <t>670 кВт - 10 МВт</t>
  </si>
  <si>
    <t>&gt;10МВт</t>
  </si>
  <si>
    <t>СН1</t>
  </si>
  <si>
    <t>СН2</t>
  </si>
  <si>
    <t>НН</t>
  </si>
  <si>
    <t>ГН</t>
  </si>
  <si>
    <t>Потребители с тарифами, дифференцированными по трем зонам суток</t>
  </si>
  <si>
    <t>по 2 ценовой категории</t>
  </si>
  <si>
    <t>Тариф ночной зоны</t>
  </si>
  <si>
    <t>Тариф полупиковой зоны</t>
  </si>
  <si>
    <t>Тариф пиковой зоны</t>
  </si>
  <si>
    <t>Потребители с тарифами, дифференцированными по двум зонам суток</t>
  </si>
  <si>
    <t>Тариф дневной зоны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</si>
  <si>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балансе)</t>
  </si>
  <si>
    <t>Сетевая компания филиал ОАО "МРСК Центра" - "Тамбовэнерго"</t>
  </si>
  <si>
    <t>Сетевая компания ООО "Гранит-М"</t>
  </si>
  <si>
    <t>Сетевая компания Юго-Восточная дирекция по энергообеспечению - структурного подразделения Трансэнерго - филиала ОАО "РЖД"</t>
  </si>
  <si>
    <t>Сетевая компания Куйбышевская дирекция по энергообеспечению - структурного подразделения Трансэнерго - филиала ОАО "РЖД"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</si>
  <si>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балансе)</t>
  </si>
  <si>
    <t>Потребители с почасовыми тарифами</t>
  </si>
  <si>
    <t>по 3,5 ценовым категориям</t>
  </si>
  <si>
    <t>почасовые</t>
  </si>
  <si>
    <t>по 4,6 ценовым категориям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</si>
</sst>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0.00000"/>
    <numFmt numFmtId="167" formatCode="#,##0.000000000"/>
    <numFmt numFmtId="168" formatCode="0.0000000"/>
    <numFmt numFmtId="169" formatCode="#,##0.0000000"/>
    <numFmt numFmtId="170" formatCode="#,##0.000000"/>
    <numFmt numFmtId="171" formatCode="0.000000"/>
    <numFmt numFmtId="172" formatCode="0.00000000"/>
    <numFmt numFmtId="173" formatCode="0.0000000000"/>
    <numFmt numFmtId="174" formatCode="0.00000000000000000"/>
    <numFmt numFmtId="175" formatCode="0.0000000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i/>
      <sz val="13"/>
      <name val="Times New Roman"/>
      <family val="1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i/>
      <sz val="14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 Cyr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Times New Roman Cyr"/>
      <family val="1"/>
    </font>
    <font>
      <b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" fillId="5" borderId="3" applyNumberFormat="0" applyFont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3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3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53" fillId="27" borderId="0" applyNumberFormat="0" applyBorder="0" applyAlignment="0" applyProtection="0"/>
    <xf numFmtId="0" fontId="31" fillId="28" borderId="0" applyNumberFormat="0" applyBorder="0" applyAlignment="0" applyProtection="0"/>
    <xf numFmtId="0" fontId="53" fillId="29" borderId="0" applyNumberFormat="0" applyBorder="0" applyAlignment="0" applyProtection="0"/>
    <xf numFmtId="0" fontId="31" fillId="20" borderId="0" applyNumberFormat="0" applyBorder="0" applyAlignment="0" applyProtection="0"/>
    <xf numFmtId="0" fontId="53" fillId="30" borderId="0" applyNumberFormat="0" applyBorder="0" applyAlignment="0" applyProtection="0"/>
    <xf numFmtId="0" fontId="31" fillId="22" borderId="0" applyNumberFormat="0" applyBorder="0" applyAlignment="0" applyProtection="0"/>
    <xf numFmtId="0" fontId="53" fillId="31" borderId="0" applyNumberFormat="0" applyBorder="0" applyAlignment="0" applyProtection="0"/>
    <xf numFmtId="0" fontId="31" fillId="32" borderId="0" applyNumberFormat="0" applyBorder="0" applyAlignment="0" applyProtection="0"/>
    <xf numFmtId="0" fontId="53" fillId="33" borderId="0" applyNumberFormat="0" applyBorder="0" applyAlignment="0" applyProtection="0"/>
    <xf numFmtId="0" fontId="31" fillId="34" borderId="0" applyNumberFormat="0" applyBorder="0" applyAlignment="0" applyProtection="0"/>
    <xf numFmtId="0" fontId="53" fillId="35" borderId="0" applyNumberFormat="0" applyBorder="0" applyAlignment="0" applyProtection="0"/>
    <xf numFmtId="0" fontId="31" fillId="4" borderId="0" applyNumberFormat="0" applyBorder="0" applyAlignment="0" applyProtection="0"/>
    <xf numFmtId="0" fontId="53" fillId="36" borderId="0" applyNumberFormat="0" applyBorder="0" applyAlignment="0" applyProtection="0"/>
    <xf numFmtId="0" fontId="31" fillId="37" borderId="0" applyNumberFormat="0" applyBorder="0" applyAlignment="0" applyProtection="0"/>
    <xf numFmtId="0" fontId="53" fillId="38" borderId="0" applyNumberFormat="0" applyBorder="0" applyAlignment="0" applyProtection="0"/>
    <xf numFmtId="0" fontId="31" fillId="39" borderId="0" applyNumberFormat="0" applyBorder="0" applyAlignment="0" applyProtection="0"/>
    <xf numFmtId="0" fontId="53" fillId="40" borderId="0" applyNumberFormat="0" applyBorder="0" applyAlignment="0" applyProtection="0"/>
    <xf numFmtId="0" fontId="31" fillId="41" borderId="0" applyNumberFormat="0" applyBorder="0" applyAlignment="0" applyProtection="0"/>
    <xf numFmtId="0" fontId="53" fillId="42" borderId="0" applyNumberFormat="0" applyBorder="0" applyAlignment="0" applyProtection="0"/>
    <xf numFmtId="0" fontId="31" fillId="32" borderId="0" applyNumberFormat="0" applyBorder="0" applyAlignment="0" applyProtection="0"/>
    <xf numFmtId="0" fontId="53" fillId="43" borderId="0" applyNumberFormat="0" applyBorder="0" applyAlignment="0" applyProtection="0"/>
    <xf numFmtId="0" fontId="31" fillId="34" borderId="0" applyNumberFormat="0" applyBorder="0" applyAlignment="0" applyProtection="0"/>
    <xf numFmtId="0" fontId="53" fillId="44" borderId="0" applyNumberFormat="0" applyBorder="0" applyAlignment="0" applyProtection="0"/>
    <xf numFmtId="0" fontId="31" fillId="45" borderId="0" applyNumberFormat="0" applyBorder="0" applyAlignment="0" applyProtection="0"/>
    <xf numFmtId="0" fontId="54" fillId="46" borderId="4" applyNumberFormat="0" applyAlignment="0" applyProtection="0"/>
    <xf numFmtId="0" fontId="32" fillId="16" borderId="5" applyNumberFormat="0" applyAlignment="0" applyProtection="0"/>
    <xf numFmtId="0" fontId="55" fillId="47" borderId="6" applyNumberFormat="0" applyAlignment="0" applyProtection="0"/>
    <xf numFmtId="0" fontId="33" fillId="48" borderId="7" applyNumberFormat="0" applyAlignment="0" applyProtection="0"/>
    <xf numFmtId="0" fontId="56" fillId="47" borderId="4" applyNumberFormat="0" applyAlignment="0" applyProtection="0"/>
    <xf numFmtId="0" fontId="34" fillId="48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35" fillId="0" borderId="9" applyNumberFormat="0" applyFill="0" applyAlignment="0" applyProtection="0"/>
    <xf numFmtId="0" fontId="58" fillId="0" borderId="10" applyNumberFormat="0" applyFill="0" applyAlignment="0" applyProtection="0"/>
    <xf numFmtId="0" fontId="36" fillId="0" borderId="11" applyNumberFormat="0" applyFill="0" applyAlignment="0" applyProtection="0"/>
    <xf numFmtId="0" fontId="59" fillId="0" borderId="12" applyNumberFormat="0" applyFill="0" applyAlignment="0" applyProtection="0"/>
    <xf numFmtId="0" fontId="37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38" fillId="0" borderId="1" applyNumberFormat="0" applyFill="0" applyAlignment="0" applyProtection="0"/>
    <xf numFmtId="0" fontId="61" fillId="49" borderId="15" applyNumberFormat="0" applyAlignment="0" applyProtection="0"/>
    <xf numFmtId="0" fontId="39" fillId="50" borderId="16" applyNumberFormat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5" fillId="52" borderId="0" applyNumberFormat="0" applyBorder="0" applyAlignment="0" applyProtection="0"/>
    <xf numFmtId="0" fontId="41" fillId="6" borderId="0" applyNumberFormat="0" applyBorder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" fillId="5" borderId="3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67" fillId="0" borderId="18" applyNumberFormat="0" applyFill="0" applyAlignment="0" applyProtection="0"/>
    <xf numFmtId="0" fontId="43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54" borderId="0" applyNumberFormat="0" applyBorder="0" applyAlignment="0" applyProtection="0"/>
    <xf numFmtId="0" fontId="45" fillId="2" borderId="0" applyNumberFormat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6" fillId="16" borderId="5" applyNumberFormat="0" applyAlignment="0" applyProtection="0"/>
    <xf numFmtId="0" fontId="18" fillId="39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37" borderId="0" applyNumberFormat="0" applyBorder="0" applyAlignment="0" applyProtection="0"/>
    <xf numFmtId="0" fontId="19" fillId="48" borderId="5" applyNumberFormat="0" applyAlignment="0" applyProtection="0"/>
    <xf numFmtId="0" fontId="1" fillId="5" borderId="3" applyNumberFormat="0" applyFont="0" applyAlignment="0" applyProtection="0"/>
    <xf numFmtId="0" fontId="18" fillId="39" borderId="0" applyNumberFormat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0" fontId="1" fillId="6" borderId="0" applyNumberFormat="0" applyBorder="0" applyAlignment="0" applyProtection="0"/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1" fillId="50" borderId="16" applyNumberFormat="0" applyAlignment="0" applyProtection="0"/>
    <xf numFmtId="0" fontId="21" fillId="50" borderId="16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0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70" fillId="0" borderId="0" xfId="0" applyNumberFormat="1" applyFont="1" applyAlignment="1">
      <alignment/>
    </xf>
    <xf numFmtId="0" fontId="3" fillId="0" borderId="0" xfId="125" applyFont="1" applyAlignment="1">
      <alignment horizontal="center" wrapText="1"/>
      <protection/>
    </xf>
    <xf numFmtId="0" fontId="6" fillId="0" borderId="0" xfId="125" applyFont="1" applyAlignment="1">
      <alignment horizontal="right" wrapText="1"/>
      <protection/>
    </xf>
    <xf numFmtId="0" fontId="2" fillId="0" borderId="0" xfId="125" applyFont="1">
      <alignment/>
      <protection/>
    </xf>
    <xf numFmtId="0" fontId="3" fillId="0" borderId="0" xfId="125" applyFont="1">
      <alignment/>
      <protection/>
    </xf>
    <xf numFmtId="0" fontId="3" fillId="0" borderId="0" xfId="125" applyFont="1" applyAlignment="1">
      <alignment horizontal="center"/>
      <protection/>
    </xf>
    <xf numFmtId="0" fontId="5" fillId="0" borderId="0" xfId="125" applyFont="1" applyAlignment="1">
      <alignment horizontal="left"/>
      <protection/>
    </xf>
    <xf numFmtId="0" fontId="6" fillId="0" borderId="0" xfId="125" applyFont="1">
      <alignment/>
      <protection/>
    </xf>
    <xf numFmtId="3" fontId="7" fillId="0" borderId="0" xfId="125" applyNumberFormat="1" applyFont="1" applyAlignment="1">
      <alignment horizontal="right"/>
      <protection/>
    </xf>
    <xf numFmtId="0" fontId="8" fillId="0" borderId="0" xfId="125" applyFont="1">
      <alignment/>
      <protection/>
    </xf>
    <xf numFmtId="165" fontId="8" fillId="0" borderId="0" xfId="125" applyNumberFormat="1" applyFont="1">
      <alignment/>
      <protection/>
    </xf>
    <xf numFmtId="165" fontId="71" fillId="0" borderId="0" xfId="125" applyNumberFormat="1" applyFont="1">
      <alignment/>
      <protection/>
    </xf>
    <xf numFmtId="3" fontId="9" fillId="0" borderId="0" xfId="125" applyNumberFormat="1" applyFont="1" applyAlignment="1">
      <alignment horizontal="right"/>
      <protection/>
    </xf>
    <xf numFmtId="3" fontId="3" fillId="0" borderId="0" xfId="125" applyNumberFormat="1" applyFont="1">
      <alignment/>
      <protection/>
    </xf>
    <xf numFmtId="164" fontId="7" fillId="0" borderId="0" xfId="125" applyNumberFormat="1" applyFont="1" applyAlignment="1">
      <alignment horizontal="right"/>
      <protection/>
    </xf>
    <xf numFmtId="0" fontId="4" fillId="0" borderId="0" xfId="125" applyFont="1" applyAlignment="1">
      <alignment horizontal="left"/>
      <protection/>
    </xf>
    <xf numFmtId="0" fontId="10" fillId="0" borderId="0" xfId="125" applyFont="1" applyAlignment="1">
      <alignment horizontal="center"/>
      <protection/>
    </xf>
    <xf numFmtId="0" fontId="11" fillId="0" borderId="0" xfId="125" applyFont="1" applyAlignment="1">
      <alignment horizontal="right"/>
      <protection/>
    </xf>
    <xf numFmtId="165" fontId="2" fillId="0" borderId="0" xfId="125" applyNumberFormat="1" applyFont="1">
      <alignment/>
      <protection/>
    </xf>
    <xf numFmtId="0" fontId="5" fillId="0" borderId="0" xfId="125" applyFont="1" applyAlignment="1">
      <alignment horizontal="center"/>
      <protection/>
    </xf>
    <xf numFmtId="165" fontId="3" fillId="0" borderId="0" xfId="125" applyNumberFormat="1" applyFont="1">
      <alignment/>
      <protection/>
    </xf>
    <xf numFmtId="165" fontId="72" fillId="0" borderId="0" xfId="125" applyNumberFormat="1" applyFont="1">
      <alignment/>
      <protection/>
    </xf>
    <xf numFmtId="0" fontId="4" fillId="0" borderId="0" xfId="125" applyFont="1" applyAlignment="1">
      <alignment horizontal="center" vertical="center" wrapText="1"/>
      <protection/>
    </xf>
    <xf numFmtId="165" fontId="4" fillId="0" borderId="0" xfId="125" applyNumberFormat="1" applyFont="1" applyAlignment="1">
      <alignment horizontal="center" vertical="center" wrapText="1"/>
      <protection/>
    </xf>
    <xf numFmtId="165" fontId="70" fillId="0" borderId="0" xfId="125" applyNumberFormat="1" applyFont="1" applyAlignment="1">
      <alignment horizontal="center" vertical="center" wrapText="1"/>
      <protection/>
    </xf>
    <xf numFmtId="0" fontId="12" fillId="0" borderId="19" xfId="125" applyFont="1" applyBorder="1" applyAlignment="1">
      <alignment horizontal="center" vertical="center" wrapText="1"/>
      <protection/>
    </xf>
    <xf numFmtId="0" fontId="12" fillId="0" borderId="20" xfId="125" applyFont="1" applyBorder="1" applyAlignment="1">
      <alignment horizontal="center" vertical="center" wrapText="1"/>
      <protection/>
    </xf>
    <xf numFmtId="0" fontId="12" fillId="0" borderId="21" xfId="125" applyFont="1" applyBorder="1" applyAlignment="1">
      <alignment horizontal="center" vertical="center" wrapText="1"/>
      <protection/>
    </xf>
    <xf numFmtId="0" fontId="13" fillId="0" borderId="21" xfId="125" applyFont="1" applyBorder="1" applyAlignment="1">
      <alignment horizontal="center" vertical="center" wrapText="1"/>
      <protection/>
    </xf>
    <xf numFmtId="0" fontId="4" fillId="0" borderId="0" xfId="125" applyFont="1" applyAlignment="1">
      <alignment vertical="center"/>
      <protection/>
    </xf>
    <xf numFmtId="165" fontId="4" fillId="0" borderId="0" xfId="125" applyNumberFormat="1" applyFont="1" applyAlignment="1">
      <alignment vertical="center"/>
      <protection/>
    </xf>
    <xf numFmtId="165" fontId="70" fillId="0" borderId="0" xfId="125" applyNumberFormat="1" applyFont="1" applyAlignment="1">
      <alignment vertical="center"/>
      <protection/>
    </xf>
    <xf numFmtId="0" fontId="4" fillId="55" borderId="22" xfId="125" applyFont="1" applyFill="1" applyBorder="1" applyAlignment="1">
      <alignment horizontal="center" vertical="center"/>
      <protection/>
    </xf>
    <xf numFmtId="0" fontId="10" fillId="55" borderId="23" xfId="125" applyFont="1" applyFill="1" applyBorder="1" applyAlignment="1">
      <alignment horizontal="left" vertical="center" wrapText="1"/>
      <protection/>
    </xf>
    <xf numFmtId="9" fontId="10" fillId="55" borderId="24" xfId="125" applyNumberFormat="1" applyFont="1" applyFill="1" applyBorder="1" applyAlignment="1">
      <alignment horizontal="center" vertical="center" wrapText="1"/>
      <protection/>
    </xf>
    <xf numFmtId="165" fontId="11" fillId="55" borderId="25" xfId="125" applyNumberFormat="1" applyFont="1" applyFill="1" applyBorder="1" applyAlignment="1">
      <alignment vertical="center"/>
      <protection/>
    </xf>
    <xf numFmtId="0" fontId="4" fillId="0" borderId="26" xfId="125" applyFont="1" applyBorder="1" applyAlignment="1">
      <alignment horizontal="center" vertical="center"/>
      <protection/>
    </xf>
    <xf numFmtId="0" fontId="11" fillId="0" borderId="27" xfId="125" applyFont="1" applyBorder="1" applyAlignment="1">
      <alignment vertical="center" wrapText="1"/>
      <protection/>
    </xf>
    <xf numFmtId="166" fontId="2" fillId="0" borderId="28" xfId="125" applyNumberFormat="1" applyFont="1" applyBorder="1" applyAlignment="1">
      <alignment vertical="center"/>
      <protection/>
    </xf>
    <xf numFmtId="166" fontId="2" fillId="0" borderId="29" xfId="125" applyNumberFormat="1" applyFont="1" applyBorder="1" applyAlignment="1">
      <alignment vertical="center"/>
      <protection/>
    </xf>
    <xf numFmtId="166" fontId="14" fillId="0" borderId="29" xfId="125" applyNumberFormat="1" applyFont="1" applyBorder="1" applyAlignment="1">
      <alignment vertical="center"/>
      <protection/>
    </xf>
    <xf numFmtId="165" fontId="12" fillId="0" borderId="29" xfId="125" applyNumberFormat="1" applyFont="1" applyBorder="1" applyAlignment="1">
      <alignment horizontal="center" vertical="center"/>
      <protection/>
    </xf>
    <xf numFmtId="167" fontId="4" fillId="0" borderId="0" xfId="125" applyNumberFormat="1" applyFont="1" applyAlignment="1">
      <alignment vertical="center"/>
      <protection/>
    </xf>
    <xf numFmtId="168" fontId="4" fillId="0" borderId="0" xfId="125" applyNumberFormat="1" applyFont="1" applyAlignment="1">
      <alignment vertical="center"/>
      <protection/>
    </xf>
    <xf numFmtId="169" fontId="4" fillId="0" borderId="0" xfId="125" applyNumberFormat="1" applyFont="1" applyAlignment="1">
      <alignment vertical="center"/>
      <protection/>
    </xf>
    <xf numFmtId="0" fontId="4" fillId="0" borderId="22" xfId="125" applyFont="1" applyBorder="1" applyAlignment="1">
      <alignment horizontal="center" vertical="center"/>
      <protection/>
    </xf>
    <xf numFmtId="166" fontId="15" fillId="0" borderId="29" xfId="125" applyNumberFormat="1" applyFont="1" applyBorder="1" applyAlignment="1">
      <alignment horizontal="center" vertical="center"/>
      <protection/>
    </xf>
    <xf numFmtId="166" fontId="16" fillId="0" borderId="29" xfId="125" applyNumberFormat="1" applyFont="1" applyBorder="1" applyAlignment="1">
      <alignment horizontal="center" vertical="center"/>
      <protection/>
    </xf>
    <xf numFmtId="166" fontId="12" fillId="0" borderId="29" xfId="125" applyNumberFormat="1" applyFont="1" applyBorder="1" applyAlignment="1">
      <alignment horizontal="center" vertical="center"/>
      <protection/>
    </xf>
    <xf numFmtId="167" fontId="4" fillId="56" borderId="0" xfId="125" applyNumberFormat="1" applyFont="1" applyFill="1" applyAlignment="1">
      <alignment vertical="center"/>
      <protection/>
    </xf>
    <xf numFmtId="0" fontId="4" fillId="0" borderId="27" xfId="125" applyFont="1" applyBorder="1" applyAlignment="1">
      <alignment vertical="center" wrapText="1"/>
      <protection/>
    </xf>
    <xf numFmtId="170" fontId="15" fillId="0" borderId="29" xfId="125" applyNumberFormat="1" applyFont="1" applyBorder="1" applyAlignment="1">
      <alignment horizontal="center" vertical="center"/>
      <protection/>
    </xf>
    <xf numFmtId="165" fontId="16" fillId="0" borderId="29" xfId="125" applyNumberFormat="1" applyFont="1" applyBorder="1" applyAlignment="1">
      <alignment horizontal="center" vertical="center"/>
      <protection/>
    </xf>
    <xf numFmtId="0" fontId="4" fillId="55" borderId="19" xfId="125" applyFont="1" applyFill="1" applyBorder="1" applyAlignment="1">
      <alignment horizontal="center" vertical="center"/>
      <protection/>
    </xf>
    <xf numFmtId="0" fontId="10" fillId="55" borderId="20" xfId="125" applyFont="1" applyFill="1" applyBorder="1" applyAlignment="1">
      <alignment horizontal="left" vertical="center" wrapText="1"/>
      <protection/>
    </xf>
    <xf numFmtId="165" fontId="2" fillId="55" borderId="21" xfId="125" applyNumberFormat="1" applyFont="1" applyFill="1" applyBorder="1" applyAlignment="1">
      <alignment vertical="center"/>
      <protection/>
    </xf>
    <xf numFmtId="0" fontId="2" fillId="55" borderId="21" xfId="125" applyFont="1" applyFill="1" applyBorder="1" applyAlignment="1">
      <alignment vertical="center"/>
      <protection/>
    </xf>
    <xf numFmtId="165" fontId="14" fillId="55" borderId="21" xfId="125" applyNumberFormat="1" applyFont="1" applyFill="1" applyBorder="1" applyAlignment="1">
      <alignment vertical="center"/>
      <protection/>
    </xf>
    <xf numFmtId="0" fontId="14" fillId="55" borderId="21" xfId="125" applyFont="1" applyFill="1" applyBorder="1" applyAlignment="1">
      <alignment vertical="center"/>
      <protection/>
    </xf>
    <xf numFmtId="165" fontId="11" fillId="55" borderId="21" xfId="125" applyNumberFormat="1" applyFont="1" applyFill="1" applyBorder="1" applyAlignment="1">
      <alignment vertical="center"/>
      <protection/>
    </xf>
    <xf numFmtId="0" fontId="12" fillId="56" borderId="27" xfId="125" applyFont="1" applyFill="1" applyBorder="1" applyAlignment="1">
      <alignment wrapText="1"/>
      <protection/>
    </xf>
    <xf numFmtId="166" fontId="15" fillId="0" borderId="28" xfId="125" applyNumberFormat="1" applyFont="1" applyBorder="1" applyAlignment="1">
      <alignment horizontal="center" vertical="center"/>
      <protection/>
    </xf>
    <xf numFmtId="165" fontId="15" fillId="0" borderId="29" xfId="125" applyNumberFormat="1" applyFont="1" applyBorder="1" applyAlignment="1">
      <alignment horizontal="center" vertical="center"/>
      <protection/>
    </xf>
    <xf numFmtId="170" fontId="16" fillId="0" borderId="29" xfId="125" applyNumberFormat="1" applyFont="1" applyBorder="1" applyAlignment="1">
      <alignment horizontal="center" vertical="center"/>
      <protection/>
    </xf>
    <xf numFmtId="165" fontId="2" fillId="55" borderId="25" xfId="125" applyNumberFormat="1" applyFont="1" applyFill="1" applyBorder="1" applyAlignment="1">
      <alignment vertical="center"/>
      <protection/>
    </xf>
    <xf numFmtId="165" fontId="14" fillId="55" borderId="25" xfId="125" applyNumberFormat="1" applyFont="1" applyFill="1" applyBorder="1" applyAlignment="1">
      <alignment vertical="center"/>
      <protection/>
    </xf>
    <xf numFmtId="0" fontId="11" fillId="55" borderId="24" xfId="125" applyFont="1" applyFill="1" applyBorder="1" applyAlignment="1">
      <alignment horizontal="center" vertical="center"/>
      <protection/>
    </xf>
    <xf numFmtId="0" fontId="17" fillId="55" borderId="23" xfId="125" applyFont="1" applyFill="1" applyBorder="1" applyAlignment="1">
      <alignment horizontal="left" vertical="center" wrapText="1"/>
      <protection/>
    </xf>
    <xf numFmtId="166" fontId="12" fillId="55" borderId="24" xfId="125" applyNumberFormat="1" applyFont="1" applyFill="1" applyBorder="1" applyAlignment="1">
      <alignment horizontal="center" vertical="center"/>
      <protection/>
    </xf>
    <xf numFmtId="166" fontId="15" fillId="55" borderId="25" xfId="125" applyNumberFormat="1" applyFont="1" applyFill="1" applyBorder="1" applyAlignment="1">
      <alignment horizontal="center" vertical="center"/>
      <protection/>
    </xf>
    <xf numFmtId="166" fontId="12" fillId="55" borderId="25" xfId="125" applyNumberFormat="1" applyFont="1" applyFill="1" applyBorder="1" applyAlignment="1">
      <alignment horizontal="center" vertical="center"/>
      <protection/>
    </xf>
    <xf numFmtId="0" fontId="2" fillId="0" borderId="0" xfId="125" applyNumberFormat="1" applyFont="1">
      <alignment/>
      <protection/>
    </xf>
    <xf numFmtId="165" fontId="71" fillId="0" borderId="0" xfId="125" applyNumberFormat="1" applyFont="1">
      <alignment/>
      <protection/>
    </xf>
    <xf numFmtId="165" fontId="72" fillId="0" borderId="0" xfId="125" applyNumberFormat="1" applyFont="1">
      <alignment/>
      <protection/>
    </xf>
    <xf numFmtId="165" fontId="70" fillId="0" borderId="0" xfId="125" applyNumberFormat="1" applyFont="1" applyAlignment="1">
      <alignment horizontal="center" vertical="center" wrapText="1"/>
      <protection/>
    </xf>
    <xf numFmtId="165" fontId="70" fillId="0" borderId="0" xfId="125" applyNumberFormat="1" applyFont="1" applyAlignment="1">
      <alignment vertical="center"/>
      <protection/>
    </xf>
    <xf numFmtId="0" fontId="4" fillId="55" borderId="22" xfId="125" applyFont="1" applyFill="1" applyBorder="1" applyAlignment="1">
      <alignment horizontal="center" vertical="center"/>
      <protection/>
    </xf>
    <xf numFmtId="0" fontId="10" fillId="55" borderId="23" xfId="125" applyFont="1" applyFill="1" applyBorder="1" applyAlignment="1">
      <alignment horizontal="left" vertical="center" wrapText="1"/>
      <protection/>
    </xf>
    <xf numFmtId="9" fontId="10" fillId="55" borderId="24" xfId="125" applyNumberFormat="1" applyFont="1" applyFill="1" applyBorder="1" applyAlignment="1">
      <alignment horizontal="center" vertical="center" wrapText="1"/>
      <protection/>
    </xf>
    <xf numFmtId="165" fontId="11" fillId="55" borderId="25" xfId="125" applyNumberFormat="1" applyFont="1" applyFill="1" applyBorder="1" applyAlignment="1">
      <alignment vertical="center"/>
      <protection/>
    </xf>
    <xf numFmtId="167" fontId="4" fillId="56" borderId="0" xfId="125" applyNumberFormat="1" applyFont="1" applyFill="1" applyAlignment="1">
      <alignment vertical="center"/>
      <protection/>
    </xf>
    <xf numFmtId="0" fontId="4" fillId="55" borderId="19" xfId="125" applyFont="1" applyFill="1" applyBorder="1" applyAlignment="1">
      <alignment horizontal="center" vertical="center"/>
      <protection/>
    </xf>
    <xf numFmtId="0" fontId="10" fillId="55" borderId="20" xfId="125" applyFont="1" applyFill="1" applyBorder="1" applyAlignment="1">
      <alignment horizontal="left" vertical="center" wrapText="1"/>
      <protection/>
    </xf>
    <xf numFmtId="165" fontId="2" fillId="55" borderId="21" xfId="125" applyNumberFormat="1" applyFont="1" applyFill="1" applyBorder="1" applyAlignment="1">
      <alignment vertical="center"/>
      <protection/>
    </xf>
    <xf numFmtId="0" fontId="2" fillId="55" borderId="21" xfId="125" applyFont="1" applyFill="1" applyBorder="1" applyAlignment="1">
      <alignment vertical="center"/>
      <protection/>
    </xf>
    <xf numFmtId="165" fontId="14" fillId="55" borderId="21" xfId="125" applyNumberFormat="1" applyFont="1" applyFill="1" applyBorder="1" applyAlignment="1">
      <alignment vertical="center"/>
      <protection/>
    </xf>
    <xf numFmtId="0" fontId="14" fillId="55" borderId="21" xfId="125" applyFont="1" applyFill="1" applyBorder="1" applyAlignment="1">
      <alignment vertical="center"/>
      <protection/>
    </xf>
    <xf numFmtId="165" fontId="11" fillId="55" borderId="21" xfId="125" applyNumberFormat="1" applyFont="1" applyFill="1" applyBorder="1" applyAlignment="1">
      <alignment vertical="center"/>
      <protection/>
    </xf>
    <xf numFmtId="0" fontId="12" fillId="56" borderId="27" xfId="125" applyFont="1" applyFill="1" applyBorder="1" applyAlignment="1">
      <alignment wrapText="1"/>
      <protection/>
    </xf>
    <xf numFmtId="165" fontId="2" fillId="55" borderId="25" xfId="125" applyNumberFormat="1" applyFont="1" applyFill="1" applyBorder="1" applyAlignment="1">
      <alignment vertical="center"/>
      <protection/>
    </xf>
    <xf numFmtId="165" fontId="14" fillId="55" borderId="25" xfId="125" applyNumberFormat="1" applyFont="1" applyFill="1" applyBorder="1" applyAlignment="1">
      <alignment vertical="center"/>
      <protection/>
    </xf>
    <xf numFmtId="0" fontId="11" fillId="55" borderId="24" xfId="125" applyFont="1" applyFill="1" applyBorder="1" applyAlignment="1">
      <alignment horizontal="center" vertical="center"/>
      <protection/>
    </xf>
    <xf numFmtId="0" fontId="17" fillId="55" borderId="23" xfId="125" applyFont="1" applyFill="1" applyBorder="1" applyAlignment="1">
      <alignment horizontal="left" vertical="center" wrapText="1"/>
      <protection/>
    </xf>
    <xf numFmtId="166" fontId="12" fillId="55" borderId="24" xfId="125" applyNumberFormat="1" applyFont="1" applyFill="1" applyBorder="1" applyAlignment="1">
      <alignment horizontal="center" vertical="center"/>
      <protection/>
    </xf>
    <xf numFmtId="166" fontId="15" fillId="55" borderId="25" xfId="125" applyNumberFormat="1" applyFont="1" applyFill="1" applyBorder="1" applyAlignment="1">
      <alignment horizontal="center" vertical="center"/>
      <protection/>
    </xf>
    <xf numFmtId="166" fontId="12" fillId="55" borderId="25" xfId="125" applyNumberFormat="1" applyFont="1" applyFill="1" applyBorder="1" applyAlignment="1">
      <alignment horizontal="center" vertical="center"/>
      <protection/>
    </xf>
    <xf numFmtId="165" fontId="71" fillId="0" borderId="0" xfId="125" applyNumberFormat="1" applyFont="1">
      <alignment/>
      <protection/>
    </xf>
    <xf numFmtId="165" fontId="72" fillId="0" borderId="0" xfId="125" applyNumberFormat="1" applyFont="1">
      <alignment/>
      <protection/>
    </xf>
    <xf numFmtId="165" fontId="70" fillId="0" borderId="0" xfId="125" applyNumberFormat="1" applyFont="1" applyAlignment="1">
      <alignment horizontal="center" vertical="center" wrapText="1"/>
      <protection/>
    </xf>
    <xf numFmtId="165" fontId="70" fillId="0" borderId="0" xfId="125" applyNumberFormat="1" applyFont="1" applyAlignment="1">
      <alignment vertical="center"/>
      <protection/>
    </xf>
    <xf numFmtId="0" fontId="4" fillId="55" borderId="22" xfId="125" applyFont="1" applyFill="1" applyBorder="1" applyAlignment="1">
      <alignment horizontal="center" vertical="center"/>
      <protection/>
    </xf>
    <xf numFmtId="0" fontId="10" fillId="55" borderId="23" xfId="125" applyFont="1" applyFill="1" applyBorder="1" applyAlignment="1">
      <alignment horizontal="left" vertical="center" wrapText="1"/>
      <protection/>
    </xf>
    <xf numFmtId="9" fontId="10" fillId="55" borderId="24" xfId="125" applyNumberFormat="1" applyFont="1" applyFill="1" applyBorder="1" applyAlignment="1">
      <alignment horizontal="center" vertical="center" wrapText="1"/>
      <protection/>
    </xf>
    <xf numFmtId="165" fontId="11" fillId="55" borderId="25" xfId="125" applyNumberFormat="1" applyFont="1" applyFill="1" applyBorder="1" applyAlignment="1">
      <alignment vertical="center"/>
      <protection/>
    </xf>
    <xf numFmtId="167" fontId="4" fillId="56" borderId="0" xfId="125" applyNumberFormat="1" applyFont="1" applyFill="1" applyAlignment="1">
      <alignment vertical="center"/>
      <protection/>
    </xf>
    <xf numFmtId="0" fontId="4" fillId="55" borderId="19" xfId="125" applyFont="1" applyFill="1" applyBorder="1" applyAlignment="1">
      <alignment horizontal="center" vertical="center"/>
      <protection/>
    </xf>
    <xf numFmtId="0" fontId="10" fillId="55" borderId="20" xfId="125" applyFont="1" applyFill="1" applyBorder="1" applyAlignment="1">
      <alignment horizontal="left" vertical="center" wrapText="1"/>
      <protection/>
    </xf>
    <xf numFmtId="165" fontId="2" fillId="55" borderId="21" xfId="125" applyNumberFormat="1" applyFont="1" applyFill="1" applyBorder="1" applyAlignment="1">
      <alignment vertical="center"/>
      <protection/>
    </xf>
    <xf numFmtId="0" fontId="2" fillId="55" borderId="21" xfId="125" applyFont="1" applyFill="1" applyBorder="1" applyAlignment="1">
      <alignment vertical="center"/>
      <protection/>
    </xf>
    <xf numFmtId="165" fontId="14" fillId="55" borderId="21" xfId="125" applyNumberFormat="1" applyFont="1" applyFill="1" applyBorder="1" applyAlignment="1">
      <alignment vertical="center"/>
      <protection/>
    </xf>
    <xf numFmtId="0" fontId="14" fillId="55" borderId="21" xfId="125" applyFont="1" applyFill="1" applyBorder="1" applyAlignment="1">
      <alignment vertical="center"/>
      <protection/>
    </xf>
    <xf numFmtId="165" fontId="11" fillId="55" borderId="21" xfId="125" applyNumberFormat="1" applyFont="1" applyFill="1" applyBorder="1" applyAlignment="1">
      <alignment vertical="center"/>
      <protection/>
    </xf>
    <xf numFmtId="0" fontId="12" fillId="56" borderId="27" xfId="125" applyFont="1" applyFill="1" applyBorder="1" applyAlignment="1">
      <alignment wrapText="1"/>
      <protection/>
    </xf>
    <xf numFmtId="165" fontId="2" fillId="55" borderId="25" xfId="125" applyNumberFormat="1" applyFont="1" applyFill="1" applyBorder="1" applyAlignment="1">
      <alignment vertical="center"/>
      <protection/>
    </xf>
    <xf numFmtId="165" fontId="14" fillId="55" borderId="25" xfId="125" applyNumberFormat="1" applyFont="1" applyFill="1" applyBorder="1" applyAlignment="1">
      <alignment vertical="center"/>
      <protection/>
    </xf>
    <xf numFmtId="0" fontId="11" fillId="55" borderId="24" xfId="125" applyFont="1" applyFill="1" applyBorder="1" applyAlignment="1">
      <alignment horizontal="center" vertical="center"/>
      <protection/>
    </xf>
    <xf numFmtId="0" fontId="17" fillId="55" borderId="23" xfId="125" applyFont="1" applyFill="1" applyBorder="1" applyAlignment="1">
      <alignment horizontal="left" vertical="center" wrapText="1"/>
      <protection/>
    </xf>
    <xf numFmtId="166" fontId="12" fillId="55" borderId="24" xfId="125" applyNumberFormat="1" applyFont="1" applyFill="1" applyBorder="1" applyAlignment="1">
      <alignment horizontal="center" vertical="center"/>
      <protection/>
    </xf>
    <xf numFmtId="166" fontId="15" fillId="55" borderId="25" xfId="125" applyNumberFormat="1" applyFont="1" applyFill="1" applyBorder="1" applyAlignment="1">
      <alignment horizontal="center" vertical="center"/>
      <protection/>
    </xf>
    <xf numFmtId="166" fontId="12" fillId="55" borderId="25" xfId="125" applyNumberFormat="1" applyFont="1" applyFill="1" applyBorder="1" applyAlignment="1">
      <alignment horizontal="center" vertical="center"/>
      <protection/>
    </xf>
    <xf numFmtId="165" fontId="71" fillId="0" borderId="0" xfId="125" applyNumberFormat="1" applyFont="1">
      <alignment/>
      <protection/>
    </xf>
    <xf numFmtId="165" fontId="72" fillId="0" borderId="0" xfId="125" applyNumberFormat="1" applyFont="1">
      <alignment/>
      <protection/>
    </xf>
    <xf numFmtId="165" fontId="70" fillId="0" borderId="0" xfId="125" applyNumberFormat="1" applyFont="1" applyAlignment="1">
      <alignment horizontal="center" vertical="center" wrapText="1"/>
      <protection/>
    </xf>
    <xf numFmtId="165" fontId="70" fillId="0" borderId="0" xfId="125" applyNumberFormat="1" applyFont="1" applyAlignment="1">
      <alignment vertical="center"/>
      <protection/>
    </xf>
    <xf numFmtId="0" fontId="4" fillId="55" borderId="22" xfId="125" applyFont="1" applyFill="1" applyBorder="1" applyAlignment="1">
      <alignment horizontal="center" vertical="center"/>
      <protection/>
    </xf>
    <xf numFmtId="0" fontId="10" fillId="55" borderId="23" xfId="125" applyFont="1" applyFill="1" applyBorder="1" applyAlignment="1">
      <alignment horizontal="left" vertical="center" wrapText="1"/>
      <protection/>
    </xf>
    <xf numFmtId="9" fontId="10" fillId="55" borderId="24" xfId="125" applyNumberFormat="1" applyFont="1" applyFill="1" applyBorder="1" applyAlignment="1">
      <alignment horizontal="center" vertical="center" wrapText="1"/>
      <protection/>
    </xf>
    <xf numFmtId="165" fontId="11" fillId="55" borderId="25" xfId="125" applyNumberFormat="1" applyFont="1" applyFill="1" applyBorder="1" applyAlignment="1">
      <alignment vertical="center"/>
      <protection/>
    </xf>
    <xf numFmtId="167" fontId="4" fillId="56" borderId="0" xfId="125" applyNumberFormat="1" applyFont="1" applyFill="1" applyAlignment="1">
      <alignment vertical="center"/>
      <protection/>
    </xf>
    <xf numFmtId="0" fontId="4" fillId="55" borderId="19" xfId="125" applyFont="1" applyFill="1" applyBorder="1" applyAlignment="1">
      <alignment horizontal="center" vertical="center"/>
      <protection/>
    </xf>
    <xf numFmtId="0" fontId="10" fillId="55" borderId="20" xfId="125" applyFont="1" applyFill="1" applyBorder="1" applyAlignment="1">
      <alignment horizontal="left" vertical="center" wrapText="1"/>
      <protection/>
    </xf>
    <xf numFmtId="165" fontId="2" fillId="55" borderId="21" xfId="125" applyNumberFormat="1" applyFont="1" applyFill="1" applyBorder="1" applyAlignment="1">
      <alignment vertical="center"/>
      <protection/>
    </xf>
    <xf numFmtId="0" fontId="2" fillId="55" borderId="21" xfId="125" applyFont="1" applyFill="1" applyBorder="1" applyAlignment="1">
      <alignment vertical="center"/>
      <protection/>
    </xf>
    <xf numFmtId="165" fontId="14" fillId="55" borderId="21" xfId="125" applyNumberFormat="1" applyFont="1" applyFill="1" applyBorder="1" applyAlignment="1">
      <alignment vertical="center"/>
      <protection/>
    </xf>
    <xf numFmtId="0" fontId="14" fillId="55" borderId="21" xfId="125" applyFont="1" applyFill="1" applyBorder="1" applyAlignment="1">
      <alignment vertical="center"/>
      <protection/>
    </xf>
    <xf numFmtId="165" fontId="11" fillId="55" borderId="21" xfId="125" applyNumberFormat="1" applyFont="1" applyFill="1" applyBorder="1" applyAlignment="1">
      <alignment vertical="center"/>
      <protection/>
    </xf>
    <xf numFmtId="0" fontId="12" fillId="56" borderId="27" xfId="125" applyFont="1" applyFill="1" applyBorder="1" applyAlignment="1">
      <alignment wrapText="1"/>
      <protection/>
    </xf>
    <xf numFmtId="165" fontId="2" fillId="55" borderId="25" xfId="125" applyNumberFormat="1" applyFont="1" applyFill="1" applyBorder="1" applyAlignment="1">
      <alignment vertical="center"/>
      <protection/>
    </xf>
    <xf numFmtId="165" fontId="14" fillId="55" borderId="25" xfId="125" applyNumberFormat="1" applyFont="1" applyFill="1" applyBorder="1" applyAlignment="1">
      <alignment vertical="center"/>
      <protection/>
    </xf>
    <xf numFmtId="0" fontId="11" fillId="55" borderId="24" xfId="125" applyFont="1" applyFill="1" applyBorder="1" applyAlignment="1">
      <alignment horizontal="center" vertical="center"/>
      <protection/>
    </xf>
    <xf numFmtId="0" fontId="17" fillId="55" borderId="23" xfId="125" applyFont="1" applyFill="1" applyBorder="1" applyAlignment="1">
      <alignment horizontal="left" vertical="center" wrapText="1"/>
      <protection/>
    </xf>
    <xf numFmtId="166" fontId="12" fillId="55" borderId="24" xfId="125" applyNumberFormat="1" applyFont="1" applyFill="1" applyBorder="1" applyAlignment="1">
      <alignment horizontal="center" vertical="center"/>
      <protection/>
    </xf>
    <xf numFmtId="166" fontId="15" fillId="55" borderId="25" xfId="125" applyNumberFormat="1" applyFont="1" applyFill="1" applyBorder="1" applyAlignment="1">
      <alignment horizontal="center" vertical="center"/>
      <protection/>
    </xf>
    <xf numFmtId="166" fontId="12" fillId="55" borderId="25" xfId="125" applyNumberFormat="1" applyFont="1" applyFill="1" applyBorder="1" applyAlignment="1">
      <alignment horizontal="center" vertical="center"/>
      <protection/>
    </xf>
    <xf numFmtId="165" fontId="71" fillId="0" borderId="0" xfId="125" applyNumberFormat="1" applyFont="1">
      <alignment/>
      <protection/>
    </xf>
    <xf numFmtId="165" fontId="72" fillId="0" borderId="0" xfId="125" applyNumberFormat="1" applyFont="1">
      <alignment/>
      <protection/>
    </xf>
    <xf numFmtId="165" fontId="70" fillId="0" borderId="0" xfId="125" applyNumberFormat="1" applyFont="1" applyAlignment="1">
      <alignment horizontal="center" vertical="center" wrapText="1"/>
      <protection/>
    </xf>
    <xf numFmtId="165" fontId="70" fillId="0" borderId="0" xfId="125" applyNumberFormat="1" applyFont="1" applyAlignment="1">
      <alignment vertical="center"/>
      <protection/>
    </xf>
    <xf numFmtId="0" fontId="4" fillId="55" borderId="22" xfId="125" applyFont="1" applyFill="1" applyBorder="1" applyAlignment="1">
      <alignment horizontal="center" vertical="center"/>
      <protection/>
    </xf>
    <xf numFmtId="0" fontId="10" fillId="55" borderId="23" xfId="125" applyFont="1" applyFill="1" applyBorder="1" applyAlignment="1">
      <alignment horizontal="left" vertical="center" wrapText="1"/>
      <protection/>
    </xf>
    <xf numFmtId="9" fontId="10" fillId="55" borderId="24" xfId="125" applyNumberFormat="1" applyFont="1" applyFill="1" applyBorder="1" applyAlignment="1">
      <alignment horizontal="center" vertical="center" wrapText="1"/>
      <protection/>
    </xf>
    <xf numFmtId="165" fontId="11" fillId="55" borderId="25" xfId="125" applyNumberFormat="1" applyFont="1" applyFill="1" applyBorder="1" applyAlignment="1">
      <alignment vertical="center"/>
      <protection/>
    </xf>
    <xf numFmtId="167" fontId="4" fillId="56" borderId="0" xfId="125" applyNumberFormat="1" applyFont="1" applyFill="1" applyAlignment="1">
      <alignment vertical="center"/>
      <protection/>
    </xf>
    <xf numFmtId="0" fontId="4" fillId="55" borderId="19" xfId="125" applyFont="1" applyFill="1" applyBorder="1" applyAlignment="1">
      <alignment horizontal="center" vertical="center"/>
      <protection/>
    </xf>
    <xf numFmtId="0" fontId="10" fillId="55" borderId="20" xfId="125" applyFont="1" applyFill="1" applyBorder="1" applyAlignment="1">
      <alignment horizontal="left" vertical="center" wrapText="1"/>
      <protection/>
    </xf>
    <xf numFmtId="165" fontId="2" fillId="55" borderId="21" xfId="125" applyNumberFormat="1" applyFont="1" applyFill="1" applyBorder="1" applyAlignment="1">
      <alignment vertical="center"/>
      <protection/>
    </xf>
    <xf numFmtId="0" fontId="2" fillId="55" borderId="21" xfId="125" applyFont="1" applyFill="1" applyBorder="1" applyAlignment="1">
      <alignment vertical="center"/>
      <protection/>
    </xf>
    <xf numFmtId="165" fontId="14" fillId="55" borderId="21" xfId="125" applyNumberFormat="1" applyFont="1" applyFill="1" applyBorder="1" applyAlignment="1">
      <alignment vertical="center"/>
      <protection/>
    </xf>
    <xf numFmtId="0" fontId="14" fillId="55" borderId="21" xfId="125" applyFont="1" applyFill="1" applyBorder="1" applyAlignment="1">
      <alignment vertical="center"/>
      <protection/>
    </xf>
    <xf numFmtId="165" fontId="11" fillId="55" borderId="21" xfId="125" applyNumberFormat="1" applyFont="1" applyFill="1" applyBorder="1" applyAlignment="1">
      <alignment vertical="center"/>
      <protection/>
    </xf>
    <xf numFmtId="0" fontId="12" fillId="56" borderId="27" xfId="125" applyFont="1" applyFill="1" applyBorder="1" applyAlignment="1">
      <alignment wrapText="1"/>
      <protection/>
    </xf>
    <xf numFmtId="9" fontId="10" fillId="55" borderId="19" xfId="125" applyNumberFormat="1" applyFont="1" applyFill="1" applyBorder="1" applyAlignment="1">
      <alignment horizontal="center" vertical="center" wrapText="1"/>
      <protection/>
    </xf>
    <xf numFmtId="165" fontId="2" fillId="55" borderId="25" xfId="125" applyNumberFormat="1" applyFont="1" applyFill="1" applyBorder="1" applyAlignment="1">
      <alignment vertical="center"/>
      <protection/>
    </xf>
    <xf numFmtId="165" fontId="14" fillId="55" borderId="25" xfId="125" applyNumberFormat="1" applyFont="1" applyFill="1" applyBorder="1" applyAlignment="1">
      <alignment vertical="center"/>
      <protection/>
    </xf>
    <xf numFmtId="0" fontId="11" fillId="55" borderId="24" xfId="125" applyFont="1" applyFill="1" applyBorder="1" applyAlignment="1">
      <alignment horizontal="center" vertical="center"/>
      <protection/>
    </xf>
    <xf numFmtId="0" fontId="17" fillId="55" borderId="23" xfId="125" applyFont="1" applyFill="1" applyBorder="1" applyAlignment="1">
      <alignment horizontal="left" vertical="center" wrapText="1"/>
      <protection/>
    </xf>
    <xf numFmtId="166" fontId="12" fillId="55" borderId="24" xfId="125" applyNumberFormat="1" applyFont="1" applyFill="1" applyBorder="1" applyAlignment="1">
      <alignment horizontal="center" vertical="center"/>
      <protection/>
    </xf>
    <xf numFmtId="166" fontId="15" fillId="55" borderId="25" xfId="125" applyNumberFormat="1" applyFont="1" applyFill="1" applyBorder="1" applyAlignment="1">
      <alignment horizontal="center" vertical="center"/>
      <protection/>
    </xf>
    <xf numFmtId="166" fontId="12" fillId="55" borderId="25" xfId="125" applyNumberFormat="1" applyFont="1" applyFill="1" applyBorder="1" applyAlignment="1">
      <alignment horizontal="center" vertical="center"/>
      <protection/>
    </xf>
    <xf numFmtId="165" fontId="71" fillId="0" borderId="0" xfId="125" applyNumberFormat="1" applyFont="1">
      <alignment/>
      <protection/>
    </xf>
    <xf numFmtId="165" fontId="72" fillId="0" borderId="0" xfId="125" applyNumberFormat="1" applyFont="1">
      <alignment/>
      <protection/>
    </xf>
    <xf numFmtId="165" fontId="70" fillId="0" borderId="0" xfId="125" applyNumberFormat="1" applyFont="1" applyAlignment="1">
      <alignment horizontal="center" vertical="center" wrapText="1"/>
      <protection/>
    </xf>
    <xf numFmtId="165" fontId="70" fillId="0" borderId="0" xfId="125" applyNumberFormat="1" applyFont="1" applyAlignment="1">
      <alignment vertical="center"/>
      <protection/>
    </xf>
    <xf numFmtId="0" fontId="4" fillId="55" borderId="22" xfId="125" applyFont="1" applyFill="1" applyBorder="1" applyAlignment="1">
      <alignment horizontal="center" vertical="center"/>
      <protection/>
    </xf>
    <xf numFmtId="0" fontId="10" fillId="55" borderId="23" xfId="125" applyFont="1" applyFill="1" applyBorder="1" applyAlignment="1">
      <alignment horizontal="left" vertical="center" wrapText="1"/>
      <protection/>
    </xf>
    <xf numFmtId="9" fontId="10" fillId="55" borderId="24" xfId="125" applyNumberFormat="1" applyFont="1" applyFill="1" applyBorder="1" applyAlignment="1">
      <alignment horizontal="center" vertical="center" wrapText="1"/>
      <protection/>
    </xf>
    <xf numFmtId="165" fontId="11" fillId="55" borderId="25" xfId="125" applyNumberFormat="1" applyFont="1" applyFill="1" applyBorder="1" applyAlignment="1">
      <alignment vertical="center"/>
      <protection/>
    </xf>
    <xf numFmtId="167" fontId="4" fillId="56" borderId="0" xfId="125" applyNumberFormat="1" applyFont="1" applyFill="1" applyAlignment="1">
      <alignment vertical="center"/>
      <protection/>
    </xf>
    <xf numFmtId="0" fontId="4" fillId="55" borderId="19" xfId="125" applyFont="1" applyFill="1" applyBorder="1" applyAlignment="1">
      <alignment horizontal="center" vertical="center"/>
      <protection/>
    </xf>
    <xf numFmtId="0" fontId="10" fillId="55" borderId="20" xfId="125" applyFont="1" applyFill="1" applyBorder="1" applyAlignment="1">
      <alignment horizontal="left" vertical="center" wrapText="1"/>
      <protection/>
    </xf>
    <xf numFmtId="165" fontId="2" fillId="55" borderId="21" xfId="125" applyNumberFormat="1" applyFont="1" applyFill="1" applyBorder="1" applyAlignment="1">
      <alignment vertical="center"/>
      <protection/>
    </xf>
    <xf numFmtId="0" fontId="2" fillId="55" borderId="21" xfId="125" applyFont="1" applyFill="1" applyBorder="1" applyAlignment="1">
      <alignment vertical="center"/>
      <protection/>
    </xf>
    <xf numFmtId="165" fontId="14" fillId="55" borderId="21" xfId="125" applyNumberFormat="1" applyFont="1" applyFill="1" applyBorder="1" applyAlignment="1">
      <alignment vertical="center"/>
      <protection/>
    </xf>
    <xf numFmtId="0" fontId="14" fillId="55" borderId="21" xfId="125" applyFont="1" applyFill="1" applyBorder="1" applyAlignment="1">
      <alignment vertical="center"/>
      <protection/>
    </xf>
    <xf numFmtId="165" fontId="11" fillId="55" borderId="21" xfId="125" applyNumberFormat="1" applyFont="1" applyFill="1" applyBorder="1" applyAlignment="1">
      <alignment vertical="center"/>
      <protection/>
    </xf>
    <xf numFmtId="0" fontId="12" fillId="56" borderId="27" xfId="125" applyFont="1" applyFill="1" applyBorder="1" applyAlignment="1">
      <alignment wrapText="1"/>
      <protection/>
    </xf>
    <xf numFmtId="165" fontId="2" fillId="55" borderId="25" xfId="125" applyNumberFormat="1" applyFont="1" applyFill="1" applyBorder="1" applyAlignment="1">
      <alignment vertical="center"/>
      <protection/>
    </xf>
    <xf numFmtId="165" fontId="14" fillId="55" borderId="25" xfId="125" applyNumberFormat="1" applyFont="1" applyFill="1" applyBorder="1" applyAlignment="1">
      <alignment vertical="center"/>
      <protection/>
    </xf>
    <xf numFmtId="0" fontId="11" fillId="55" borderId="24" xfId="125" applyFont="1" applyFill="1" applyBorder="1" applyAlignment="1">
      <alignment horizontal="center" vertical="center"/>
      <protection/>
    </xf>
    <xf numFmtId="0" fontId="17" fillId="55" borderId="23" xfId="125" applyFont="1" applyFill="1" applyBorder="1" applyAlignment="1">
      <alignment horizontal="left" vertical="center" wrapText="1"/>
      <protection/>
    </xf>
    <xf numFmtId="166" fontId="12" fillId="55" borderId="24" xfId="125" applyNumberFormat="1" applyFont="1" applyFill="1" applyBorder="1" applyAlignment="1">
      <alignment horizontal="center" vertical="center"/>
      <protection/>
    </xf>
    <xf numFmtId="166" fontId="15" fillId="55" borderId="25" xfId="125" applyNumberFormat="1" applyFont="1" applyFill="1" applyBorder="1" applyAlignment="1">
      <alignment horizontal="center" vertical="center"/>
      <protection/>
    </xf>
    <xf numFmtId="166" fontId="12" fillId="55" borderId="25" xfId="125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wrapText="1"/>
    </xf>
    <xf numFmtId="0" fontId="7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2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4" fillId="55" borderId="26" xfId="0" applyFont="1" applyFill="1" applyBorder="1" applyAlignment="1">
      <alignment horizontal="center" vertical="center"/>
    </xf>
    <xf numFmtId="0" fontId="10" fillId="55" borderId="20" xfId="0" applyFont="1" applyFill="1" applyBorder="1" applyAlignment="1">
      <alignment horizontal="left" vertical="center" wrapText="1"/>
    </xf>
    <xf numFmtId="9" fontId="10" fillId="55" borderId="19" xfId="0" applyNumberFormat="1" applyFont="1" applyFill="1" applyBorder="1" applyAlignment="1">
      <alignment horizontal="center" vertical="center" wrapText="1"/>
    </xf>
    <xf numFmtId="165" fontId="11" fillId="55" borderId="21" xfId="0" applyNumberFormat="1" applyFont="1" applyFill="1" applyBorder="1" applyAlignment="1">
      <alignment vertical="center"/>
    </xf>
    <xf numFmtId="0" fontId="70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vertical="center" wrapText="1"/>
    </xf>
    <xf numFmtId="166" fontId="0" fillId="0" borderId="28" xfId="0" applyNumberFormat="1" applyFont="1" applyBorder="1" applyAlignment="1">
      <alignment vertical="center"/>
    </xf>
    <xf numFmtId="166" fontId="0" fillId="0" borderId="29" xfId="0" applyNumberFormat="1" applyFont="1" applyBorder="1" applyAlignment="1">
      <alignment vertical="center"/>
    </xf>
    <xf numFmtId="166" fontId="14" fillId="0" borderId="29" xfId="0" applyNumberFormat="1" applyFont="1" applyBorder="1" applyAlignment="1">
      <alignment vertical="center"/>
    </xf>
    <xf numFmtId="165" fontId="12" fillId="0" borderId="29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166" fontId="15" fillId="0" borderId="29" xfId="0" applyNumberFormat="1" applyFont="1" applyBorder="1" applyAlignment="1">
      <alignment horizontal="center" vertical="center"/>
    </xf>
    <xf numFmtId="166" fontId="16" fillId="0" borderId="29" xfId="0" applyNumberFormat="1" applyFont="1" applyBorder="1" applyAlignment="1">
      <alignment horizontal="center" vertical="center"/>
    </xf>
    <xf numFmtId="166" fontId="12" fillId="0" borderId="29" xfId="0" applyNumberFormat="1" applyFont="1" applyBorder="1" applyAlignment="1">
      <alignment horizontal="center" vertical="center"/>
    </xf>
    <xf numFmtId="167" fontId="4" fillId="56" borderId="0" xfId="0" applyNumberFormat="1" applyFont="1" applyFill="1" applyAlignment="1">
      <alignment vertical="center"/>
    </xf>
    <xf numFmtId="0" fontId="4" fillId="0" borderId="27" xfId="0" applyFont="1" applyBorder="1" applyAlignment="1">
      <alignment vertical="center" wrapText="1"/>
    </xf>
    <xf numFmtId="166" fontId="70" fillId="0" borderId="0" xfId="0" applyNumberFormat="1" applyFont="1" applyAlignment="1">
      <alignment vertical="center"/>
    </xf>
    <xf numFmtId="170" fontId="15" fillId="0" borderId="29" xfId="0" applyNumberFormat="1" applyFont="1" applyBorder="1" applyAlignment="1">
      <alignment horizontal="center" vertical="center"/>
    </xf>
    <xf numFmtId="165" fontId="16" fillId="0" borderId="29" xfId="0" applyNumberFormat="1" applyFont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/>
    </xf>
    <xf numFmtId="165" fontId="0" fillId="55" borderId="21" xfId="0" applyNumberFormat="1" applyFont="1" applyFill="1" applyBorder="1" applyAlignment="1">
      <alignment vertical="center"/>
    </xf>
    <xf numFmtId="0" fontId="0" fillId="55" borderId="21" xfId="0" applyFont="1" applyFill="1" applyBorder="1" applyAlignment="1">
      <alignment vertical="center"/>
    </xf>
    <xf numFmtId="165" fontId="14" fillId="55" borderId="21" xfId="0" applyNumberFormat="1" applyFont="1" applyFill="1" applyBorder="1" applyAlignment="1">
      <alignment vertical="center"/>
    </xf>
    <xf numFmtId="0" fontId="14" fillId="55" borderId="21" xfId="0" applyFont="1" applyFill="1" applyBorder="1" applyAlignment="1">
      <alignment vertical="center"/>
    </xf>
    <xf numFmtId="0" fontId="12" fillId="56" borderId="27" xfId="0" applyFont="1" applyFill="1" applyBorder="1" applyAlignment="1">
      <alignment wrapText="1"/>
    </xf>
    <xf numFmtId="166" fontId="15" fillId="0" borderId="28" xfId="0" applyNumberFormat="1" applyFont="1" applyBorder="1" applyAlignment="1">
      <alignment horizontal="center" vertical="center"/>
    </xf>
    <xf numFmtId="165" fontId="15" fillId="0" borderId="29" xfId="0" applyNumberFormat="1" applyFont="1" applyBorder="1" applyAlignment="1">
      <alignment horizontal="center" vertical="center"/>
    </xf>
    <xf numFmtId="170" fontId="16" fillId="0" borderId="29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81" fontId="70" fillId="0" borderId="0" xfId="0" applyNumberFormat="1" applyFont="1" applyAlignment="1">
      <alignment vertical="center"/>
    </xf>
    <xf numFmtId="0" fontId="11" fillId="55" borderId="24" xfId="0" applyFont="1" applyFill="1" applyBorder="1" applyAlignment="1">
      <alignment horizontal="center" vertical="center"/>
    </xf>
    <xf numFmtId="0" fontId="17" fillId="55" borderId="23" xfId="0" applyFont="1" applyFill="1" applyBorder="1" applyAlignment="1">
      <alignment horizontal="left" vertical="center" wrapText="1"/>
    </xf>
    <xf numFmtId="166" fontId="12" fillId="55" borderId="24" xfId="0" applyNumberFormat="1" applyFont="1" applyFill="1" applyBorder="1" applyAlignment="1">
      <alignment horizontal="center" vertical="center"/>
    </xf>
    <xf numFmtId="166" fontId="15" fillId="55" borderId="25" xfId="0" applyNumberFormat="1" applyFont="1" applyFill="1" applyBorder="1" applyAlignment="1">
      <alignment horizontal="center" vertical="center"/>
    </xf>
    <xf numFmtId="166" fontId="12" fillId="55" borderId="25" xfId="0" applyNumberFormat="1" applyFont="1" applyFill="1" applyBorder="1" applyAlignment="1">
      <alignment horizontal="center" vertical="center"/>
    </xf>
    <xf numFmtId="9" fontId="10" fillId="55" borderId="24" xfId="0" applyNumberFormat="1" applyFont="1" applyFill="1" applyBorder="1" applyAlignment="1">
      <alignment horizontal="center" vertical="center" wrapText="1"/>
    </xf>
    <xf numFmtId="165" fontId="0" fillId="55" borderId="25" xfId="0" applyNumberFormat="1" applyFont="1" applyFill="1" applyBorder="1" applyAlignment="1">
      <alignment vertical="center"/>
    </xf>
    <xf numFmtId="165" fontId="14" fillId="55" borderId="25" xfId="0" applyNumberFormat="1" applyFont="1" applyFill="1" applyBorder="1" applyAlignment="1">
      <alignment vertical="center"/>
    </xf>
    <xf numFmtId="165" fontId="11" fillId="55" borderId="25" xfId="0" applyNumberFormat="1" applyFont="1" applyFill="1" applyBorder="1" applyAlignment="1">
      <alignment vertical="center"/>
    </xf>
    <xf numFmtId="165" fontId="71" fillId="0" borderId="0" xfId="125" applyNumberFormat="1" applyFont="1">
      <alignment/>
      <protection/>
    </xf>
    <xf numFmtId="0" fontId="70" fillId="0" borderId="0" xfId="125" applyFont="1" applyAlignment="1">
      <alignment horizontal="right"/>
      <protection/>
    </xf>
    <xf numFmtId="165" fontId="72" fillId="0" borderId="0" xfId="125" applyNumberFormat="1" applyFont="1">
      <alignment/>
      <protection/>
    </xf>
    <xf numFmtId="165" fontId="70" fillId="0" borderId="0" xfId="125" applyNumberFormat="1" applyFont="1" applyAlignment="1">
      <alignment horizontal="center" vertical="center" wrapText="1"/>
      <protection/>
    </xf>
    <xf numFmtId="165" fontId="70" fillId="0" borderId="0" xfId="125" applyNumberFormat="1" applyFont="1" applyAlignment="1">
      <alignment vertical="center"/>
      <protection/>
    </xf>
    <xf numFmtId="0" fontId="4" fillId="55" borderId="22" xfId="125" applyFont="1" applyFill="1" applyBorder="1" applyAlignment="1">
      <alignment horizontal="center" vertical="center"/>
      <protection/>
    </xf>
    <xf numFmtId="0" fontId="10" fillId="55" borderId="23" xfId="125" applyFont="1" applyFill="1" applyBorder="1" applyAlignment="1">
      <alignment horizontal="left" vertical="center" wrapText="1"/>
      <protection/>
    </xf>
    <xf numFmtId="9" fontId="10" fillId="55" borderId="24" xfId="125" applyNumberFormat="1" applyFont="1" applyFill="1" applyBorder="1" applyAlignment="1">
      <alignment horizontal="center" vertical="center" wrapText="1"/>
      <protection/>
    </xf>
    <xf numFmtId="165" fontId="11" fillId="55" borderId="25" xfId="125" applyNumberFormat="1" applyFont="1" applyFill="1" applyBorder="1" applyAlignment="1">
      <alignment vertical="center"/>
      <protection/>
    </xf>
    <xf numFmtId="167" fontId="4" fillId="56" borderId="0" xfId="125" applyNumberFormat="1" applyFont="1" applyFill="1" applyAlignment="1">
      <alignment vertical="center"/>
      <protection/>
    </xf>
    <xf numFmtId="0" fontId="4" fillId="55" borderId="19" xfId="125" applyFont="1" applyFill="1" applyBorder="1" applyAlignment="1">
      <alignment horizontal="center" vertical="center"/>
      <protection/>
    </xf>
    <xf numFmtId="0" fontId="10" fillId="55" borderId="20" xfId="125" applyFont="1" applyFill="1" applyBorder="1" applyAlignment="1">
      <alignment horizontal="left" vertical="center" wrapText="1"/>
      <protection/>
    </xf>
    <xf numFmtId="165" fontId="2" fillId="55" borderId="21" xfId="125" applyNumberFormat="1" applyFont="1" applyFill="1" applyBorder="1" applyAlignment="1">
      <alignment vertical="center"/>
      <protection/>
    </xf>
    <xf numFmtId="0" fontId="2" fillId="55" borderId="21" xfId="125" applyFont="1" applyFill="1" applyBorder="1" applyAlignment="1">
      <alignment vertical="center"/>
      <protection/>
    </xf>
    <xf numFmtId="165" fontId="14" fillId="55" borderId="21" xfId="125" applyNumberFormat="1" applyFont="1" applyFill="1" applyBorder="1" applyAlignment="1">
      <alignment vertical="center"/>
      <protection/>
    </xf>
    <xf numFmtId="0" fontId="14" fillId="55" borderId="21" xfId="125" applyFont="1" applyFill="1" applyBorder="1" applyAlignment="1">
      <alignment vertical="center"/>
      <protection/>
    </xf>
    <xf numFmtId="165" fontId="11" fillId="55" borderId="21" xfId="125" applyNumberFormat="1" applyFont="1" applyFill="1" applyBorder="1" applyAlignment="1">
      <alignment vertical="center"/>
      <protection/>
    </xf>
    <xf numFmtId="0" fontId="12" fillId="56" borderId="27" xfId="125" applyFont="1" applyFill="1" applyBorder="1" applyAlignment="1">
      <alignment wrapText="1"/>
      <protection/>
    </xf>
    <xf numFmtId="165" fontId="2" fillId="55" borderId="25" xfId="125" applyNumberFormat="1" applyFont="1" applyFill="1" applyBorder="1" applyAlignment="1">
      <alignment vertical="center"/>
      <protection/>
    </xf>
    <xf numFmtId="165" fontId="14" fillId="55" borderId="25" xfId="125" applyNumberFormat="1" applyFont="1" applyFill="1" applyBorder="1" applyAlignment="1">
      <alignment vertical="center"/>
      <protection/>
    </xf>
    <xf numFmtId="0" fontId="11" fillId="55" borderId="24" xfId="125" applyFont="1" applyFill="1" applyBorder="1" applyAlignment="1">
      <alignment horizontal="center" vertical="center"/>
      <protection/>
    </xf>
    <xf numFmtId="0" fontId="17" fillId="55" borderId="23" xfId="125" applyFont="1" applyFill="1" applyBorder="1" applyAlignment="1">
      <alignment horizontal="left" vertical="center" wrapText="1"/>
      <protection/>
    </xf>
    <xf numFmtId="166" fontId="12" fillId="55" borderId="24" xfId="125" applyNumberFormat="1" applyFont="1" applyFill="1" applyBorder="1" applyAlignment="1">
      <alignment horizontal="center" vertical="center"/>
      <protection/>
    </xf>
    <xf numFmtId="166" fontId="15" fillId="55" borderId="25" xfId="125" applyNumberFormat="1" applyFont="1" applyFill="1" applyBorder="1" applyAlignment="1">
      <alignment horizontal="center" vertical="center"/>
      <protection/>
    </xf>
    <xf numFmtId="166" fontId="12" fillId="55" borderId="25" xfId="125" applyNumberFormat="1" applyFont="1" applyFill="1" applyBorder="1" applyAlignment="1">
      <alignment horizontal="center" vertical="center"/>
      <protection/>
    </xf>
    <xf numFmtId="0" fontId="8" fillId="0" borderId="0" xfId="125" applyNumberFormat="1" applyFont="1">
      <alignment/>
      <protection/>
    </xf>
    <xf numFmtId="0" fontId="71" fillId="0" borderId="0" xfId="125" applyNumberFormat="1" applyFont="1">
      <alignment/>
      <protection/>
    </xf>
    <xf numFmtId="0" fontId="70" fillId="0" borderId="0" xfId="125" applyFont="1" applyAlignment="1">
      <alignment horizontal="right"/>
      <protection/>
    </xf>
    <xf numFmtId="0" fontId="3" fillId="0" borderId="0" xfId="125" applyNumberFormat="1" applyFont="1">
      <alignment/>
      <protection/>
    </xf>
    <xf numFmtId="0" fontId="72" fillId="0" borderId="0" xfId="125" applyNumberFormat="1" applyFont="1">
      <alignment/>
      <protection/>
    </xf>
    <xf numFmtId="0" fontId="4" fillId="0" borderId="0" xfId="125" applyNumberFormat="1" applyFont="1" applyAlignment="1">
      <alignment horizontal="center" vertical="center" wrapText="1"/>
      <protection/>
    </xf>
    <xf numFmtId="0" fontId="70" fillId="0" borderId="0" xfId="125" applyNumberFormat="1" applyFont="1" applyAlignment="1">
      <alignment horizontal="center" vertical="center" wrapText="1"/>
      <protection/>
    </xf>
    <xf numFmtId="165" fontId="70" fillId="0" borderId="0" xfId="125" applyNumberFormat="1" applyFont="1" applyAlignment="1">
      <alignment vertical="center"/>
      <protection/>
    </xf>
    <xf numFmtId="0" fontId="4" fillId="55" borderId="22" xfId="125" applyFont="1" applyFill="1" applyBorder="1" applyAlignment="1">
      <alignment horizontal="center" vertical="center"/>
      <protection/>
    </xf>
    <xf numFmtId="0" fontId="10" fillId="55" borderId="23" xfId="125" applyFont="1" applyFill="1" applyBorder="1" applyAlignment="1">
      <alignment horizontal="left" vertical="center" wrapText="1"/>
      <protection/>
    </xf>
    <xf numFmtId="9" fontId="10" fillId="55" borderId="24" xfId="125" applyNumberFormat="1" applyFont="1" applyFill="1" applyBorder="1" applyAlignment="1">
      <alignment horizontal="center" vertical="center" wrapText="1"/>
      <protection/>
    </xf>
    <xf numFmtId="165" fontId="11" fillId="55" borderId="25" xfId="125" applyNumberFormat="1" applyFont="1" applyFill="1" applyBorder="1" applyAlignment="1">
      <alignment vertical="center"/>
      <protection/>
    </xf>
    <xf numFmtId="0" fontId="4" fillId="0" borderId="0" xfId="125" applyNumberFormat="1" applyFont="1" applyAlignment="1">
      <alignment vertical="center"/>
      <protection/>
    </xf>
    <xf numFmtId="0" fontId="70" fillId="0" borderId="0" xfId="125" applyNumberFormat="1" applyFont="1" applyAlignment="1">
      <alignment vertical="center"/>
      <protection/>
    </xf>
    <xf numFmtId="167" fontId="4" fillId="56" borderId="0" xfId="125" applyNumberFormat="1" applyFont="1" applyFill="1" applyAlignment="1">
      <alignment vertical="center"/>
      <protection/>
    </xf>
    <xf numFmtId="166" fontId="70" fillId="0" borderId="0" xfId="125" applyNumberFormat="1" applyFont="1" applyAlignment="1">
      <alignment vertical="center"/>
      <protection/>
    </xf>
    <xf numFmtId="0" fontId="4" fillId="55" borderId="19" xfId="125" applyFont="1" applyFill="1" applyBorder="1" applyAlignment="1">
      <alignment horizontal="center" vertical="center"/>
      <protection/>
    </xf>
    <xf numFmtId="0" fontId="10" fillId="55" borderId="20" xfId="125" applyFont="1" applyFill="1" applyBorder="1" applyAlignment="1">
      <alignment horizontal="left" vertical="center" wrapText="1"/>
      <protection/>
    </xf>
    <xf numFmtId="165" fontId="2" fillId="55" borderId="21" xfId="125" applyNumberFormat="1" applyFont="1" applyFill="1" applyBorder="1" applyAlignment="1">
      <alignment vertical="center"/>
      <protection/>
    </xf>
    <xf numFmtId="0" fontId="2" fillId="55" borderId="21" xfId="125" applyFont="1" applyFill="1" applyBorder="1" applyAlignment="1">
      <alignment vertical="center"/>
      <protection/>
    </xf>
    <xf numFmtId="165" fontId="14" fillId="55" borderId="21" xfId="125" applyNumberFormat="1" applyFont="1" applyFill="1" applyBorder="1" applyAlignment="1">
      <alignment vertical="center"/>
      <protection/>
    </xf>
    <xf numFmtId="0" fontId="14" fillId="55" borderId="21" xfId="125" applyFont="1" applyFill="1" applyBorder="1" applyAlignment="1">
      <alignment vertical="center"/>
      <protection/>
    </xf>
    <xf numFmtId="165" fontId="11" fillId="55" borderId="21" xfId="125" applyNumberFormat="1" applyFont="1" applyFill="1" applyBorder="1" applyAlignment="1">
      <alignment vertical="center"/>
      <protection/>
    </xf>
    <xf numFmtId="0" fontId="12" fillId="56" borderId="27" xfId="125" applyFont="1" applyFill="1" applyBorder="1" applyAlignment="1">
      <alignment wrapText="1"/>
      <protection/>
    </xf>
    <xf numFmtId="181" fontId="70" fillId="0" borderId="0" xfId="125" applyNumberFormat="1" applyFont="1" applyAlignment="1">
      <alignment vertical="center"/>
      <protection/>
    </xf>
    <xf numFmtId="165" fontId="2" fillId="55" borderId="25" xfId="125" applyNumberFormat="1" applyFont="1" applyFill="1" applyBorder="1" applyAlignment="1">
      <alignment vertical="center"/>
      <protection/>
    </xf>
    <xf numFmtId="165" fontId="14" fillId="55" borderId="25" xfId="125" applyNumberFormat="1" applyFont="1" applyFill="1" applyBorder="1" applyAlignment="1">
      <alignment vertical="center"/>
      <protection/>
    </xf>
    <xf numFmtId="0" fontId="11" fillId="55" borderId="24" xfId="125" applyFont="1" applyFill="1" applyBorder="1" applyAlignment="1">
      <alignment horizontal="center" vertical="center"/>
      <protection/>
    </xf>
    <xf numFmtId="0" fontId="17" fillId="55" borderId="23" xfId="125" applyFont="1" applyFill="1" applyBorder="1" applyAlignment="1">
      <alignment horizontal="left" vertical="center" wrapText="1"/>
      <protection/>
    </xf>
    <xf numFmtId="166" fontId="12" fillId="55" borderId="24" xfId="125" applyNumberFormat="1" applyFont="1" applyFill="1" applyBorder="1" applyAlignment="1">
      <alignment horizontal="center" vertical="center"/>
      <protection/>
    </xf>
    <xf numFmtId="166" fontId="15" fillId="55" borderId="25" xfId="125" applyNumberFormat="1" applyFont="1" applyFill="1" applyBorder="1" applyAlignment="1">
      <alignment horizontal="center" vertical="center"/>
      <protection/>
    </xf>
    <xf numFmtId="166" fontId="12" fillId="55" borderId="25" xfId="125" applyNumberFormat="1" applyFont="1" applyFill="1" applyBorder="1" applyAlignment="1">
      <alignment horizontal="center" vertical="center"/>
      <protection/>
    </xf>
    <xf numFmtId="0" fontId="71" fillId="0" borderId="0" xfId="125" applyNumberFormat="1" applyFont="1">
      <alignment/>
      <protection/>
    </xf>
    <xf numFmtId="0" fontId="70" fillId="0" borderId="0" xfId="125" applyFont="1" applyAlignment="1">
      <alignment horizontal="right"/>
      <protection/>
    </xf>
    <xf numFmtId="0" fontId="72" fillId="0" borderId="0" xfId="125" applyNumberFormat="1" applyFont="1">
      <alignment/>
      <protection/>
    </xf>
    <xf numFmtId="0" fontId="70" fillId="0" borderId="0" xfId="125" applyNumberFormat="1" applyFont="1" applyAlignment="1">
      <alignment horizontal="center" vertical="center" wrapText="1"/>
      <protection/>
    </xf>
    <xf numFmtId="165" fontId="70" fillId="0" borderId="0" xfId="125" applyNumberFormat="1" applyFont="1" applyAlignment="1">
      <alignment vertical="center"/>
      <protection/>
    </xf>
    <xf numFmtId="0" fontId="4" fillId="55" borderId="22" xfId="125" applyFont="1" applyFill="1" applyBorder="1" applyAlignment="1">
      <alignment horizontal="center" vertical="center"/>
      <protection/>
    </xf>
    <xf numFmtId="0" fontId="10" fillId="55" borderId="23" xfId="125" applyFont="1" applyFill="1" applyBorder="1" applyAlignment="1">
      <alignment horizontal="left" vertical="center" wrapText="1"/>
      <protection/>
    </xf>
    <xf numFmtId="9" fontId="10" fillId="55" borderId="24" xfId="125" applyNumberFormat="1" applyFont="1" applyFill="1" applyBorder="1" applyAlignment="1">
      <alignment horizontal="center" vertical="center" wrapText="1"/>
      <protection/>
    </xf>
    <xf numFmtId="165" fontId="11" fillId="55" borderId="25" xfId="125" applyNumberFormat="1" applyFont="1" applyFill="1" applyBorder="1" applyAlignment="1">
      <alignment vertical="center"/>
      <protection/>
    </xf>
    <xf numFmtId="0" fontId="70" fillId="0" borderId="0" xfId="125" applyNumberFormat="1" applyFont="1" applyAlignment="1">
      <alignment vertical="center"/>
      <protection/>
    </xf>
    <xf numFmtId="0" fontId="4" fillId="0" borderId="22" xfId="125" applyFont="1" applyBorder="1">
      <alignment/>
      <protection/>
    </xf>
    <xf numFmtId="167" fontId="4" fillId="56" borderId="0" xfId="125" applyNumberFormat="1" applyFont="1" applyFill="1" applyAlignment="1">
      <alignment vertical="center"/>
      <protection/>
    </xf>
    <xf numFmtId="166" fontId="70" fillId="0" borderId="0" xfId="125" applyNumberFormat="1" applyFont="1" applyAlignment="1">
      <alignment vertical="center"/>
      <protection/>
    </xf>
    <xf numFmtId="0" fontId="4" fillId="55" borderId="19" xfId="125" applyFont="1" applyFill="1" applyBorder="1" applyAlignment="1">
      <alignment horizontal="center" vertical="center"/>
      <protection/>
    </xf>
    <xf numFmtId="0" fontId="10" fillId="55" borderId="20" xfId="125" applyFont="1" applyFill="1" applyBorder="1" applyAlignment="1">
      <alignment horizontal="left" vertical="center" wrapText="1"/>
      <protection/>
    </xf>
    <xf numFmtId="165" fontId="2" fillId="55" borderId="21" xfId="125" applyNumberFormat="1" applyFont="1" applyFill="1" applyBorder="1" applyAlignment="1">
      <alignment vertical="center"/>
      <protection/>
    </xf>
    <xf numFmtId="0" fontId="2" fillId="55" borderId="21" xfId="125" applyFont="1" applyFill="1" applyBorder="1" applyAlignment="1">
      <alignment vertical="center"/>
      <protection/>
    </xf>
    <xf numFmtId="165" fontId="14" fillId="55" borderId="21" xfId="125" applyNumberFormat="1" applyFont="1" applyFill="1" applyBorder="1" applyAlignment="1">
      <alignment vertical="center"/>
      <protection/>
    </xf>
    <xf numFmtId="0" fontId="14" fillId="55" borderId="21" xfId="125" applyFont="1" applyFill="1" applyBorder="1" applyAlignment="1">
      <alignment vertical="center"/>
      <protection/>
    </xf>
    <xf numFmtId="165" fontId="11" fillId="55" borderId="21" xfId="125" applyNumberFormat="1" applyFont="1" applyFill="1" applyBorder="1" applyAlignment="1">
      <alignment vertical="center"/>
      <protection/>
    </xf>
    <xf numFmtId="0" fontId="12" fillId="56" borderId="27" xfId="125" applyFont="1" applyFill="1" applyBorder="1" applyAlignment="1">
      <alignment wrapText="1"/>
      <protection/>
    </xf>
    <xf numFmtId="181" fontId="70" fillId="0" borderId="0" xfId="125" applyNumberFormat="1" applyFont="1" applyAlignment="1">
      <alignment vertical="center"/>
      <protection/>
    </xf>
    <xf numFmtId="166" fontId="16" fillId="0" borderId="28" xfId="125" applyNumberFormat="1" applyFont="1" applyBorder="1" applyAlignment="1">
      <alignment horizontal="center" vertical="center"/>
      <protection/>
    </xf>
    <xf numFmtId="0" fontId="4" fillId="0" borderId="28" xfId="125" applyFont="1" applyBorder="1">
      <alignment/>
      <protection/>
    </xf>
    <xf numFmtId="166" fontId="16" fillId="0" borderId="30" xfId="125" applyNumberFormat="1" applyFont="1" applyBorder="1" applyAlignment="1">
      <alignment horizontal="center" vertical="center"/>
      <protection/>
    </xf>
    <xf numFmtId="170" fontId="15" fillId="0" borderId="28" xfId="125" applyNumberFormat="1" applyFont="1" applyBorder="1" applyAlignment="1">
      <alignment horizontal="center" vertical="center"/>
      <protection/>
    </xf>
    <xf numFmtId="170" fontId="15" fillId="0" borderId="24" xfId="125" applyNumberFormat="1" applyFont="1" applyBorder="1" applyAlignment="1">
      <alignment horizontal="center" vertical="center"/>
      <protection/>
    </xf>
    <xf numFmtId="166" fontId="16" fillId="0" borderId="24" xfId="125" applyNumberFormat="1" applyFont="1" applyBorder="1" applyAlignment="1">
      <alignment horizontal="center" vertical="center"/>
      <protection/>
    </xf>
    <xf numFmtId="165" fontId="2" fillId="55" borderId="25" xfId="125" applyNumberFormat="1" applyFont="1" applyFill="1" applyBorder="1" applyAlignment="1">
      <alignment vertical="center"/>
      <protection/>
    </xf>
    <xf numFmtId="0" fontId="2" fillId="55" borderId="25" xfId="125" applyFont="1" applyFill="1" applyBorder="1" applyAlignment="1">
      <alignment vertical="center"/>
      <protection/>
    </xf>
    <xf numFmtId="165" fontId="14" fillId="55" borderId="25" xfId="125" applyNumberFormat="1" applyFont="1" applyFill="1" applyBorder="1" applyAlignment="1">
      <alignment vertical="center"/>
      <protection/>
    </xf>
    <xf numFmtId="0" fontId="14" fillId="55" borderId="25" xfId="125" applyFont="1" applyFill="1" applyBorder="1" applyAlignment="1">
      <alignment vertical="center"/>
      <protection/>
    </xf>
    <xf numFmtId="0" fontId="11" fillId="55" borderId="24" xfId="125" applyFont="1" applyFill="1" applyBorder="1" applyAlignment="1">
      <alignment horizontal="center" vertical="center"/>
      <protection/>
    </xf>
    <xf numFmtId="0" fontId="17" fillId="55" borderId="23" xfId="125" applyFont="1" applyFill="1" applyBorder="1" applyAlignment="1">
      <alignment horizontal="left" vertical="center" wrapText="1"/>
      <protection/>
    </xf>
    <xf numFmtId="166" fontId="12" fillId="55" borderId="24" xfId="125" applyNumberFormat="1" applyFont="1" applyFill="1" applyBorder="1" applyAlignment="1">
      <alignment horizontal="center" vertical="center"/>
      <protection/>
    </xf>
    <xf numFmtId="166" fontId="15" fillId="55" borderId="25" xfId="125" applyNumberFormat="1" applyFont="1" applyFill="1" applyBorder="1" applyAlignment="1">
      <alignment horizontal="center" vertical="center"/>
      <protection/>
    </xf>
    <xf numFmtId="166" fontId="12" fillId="55" borderId="25" xfId="125" applyNumberFormat="1" applyFont="1" applyFill="1" applyBorder="1" applyAlignment="1">
      <alignment horizontal="center" vertical="center"/>
      <protection/>
    </xf>
    <xf numFmtId="0" fontId="71" fillId="0" borderId="0" xfId="125" applyNumberFormat="1" applyFont="1">
      <alignment/>
      <protection/>
    </xf>
    <xf numFmtId="0" fontId="70" fillId="0" borderId="0" xfId="125" applyFont="1" applyAlignment="1">
      <alignment horizontal="right"/>
      <protection/>
    </xf>
    <xf numFmtId="0" fontId="72" fillId="0" borderId="0" xfId="125" applyNumberFormat="1" applyFont="1">
      <alignment/>
      <protection/>
    </xf>
    <xf numFmtId="0" fontId="70" fillId="0" borderId="0" xfId="125" applyNumberFormat="1" applyFont="1" applyAlignment="1">
      <alignment horizontal="center" vertical="center" wrapText="1"/>
      <protection/>
    </xf>
    <xf numFmtId="165" fontId="70" fillId="0" borderId="0" xfId="125" applyNumberFormat="1" applyFont="1" applyAlignment="1">
      <alignment vertical="center"/>
      <protection/>
    </xf>
    <xf numFmtId="0" fontId="4" fillId="55" borderId="22" xfId="125" applyFont="1" applyFill="1" applyBorder="1" applyAlignment="1">
      <alignment horizontal="center" vertical="center"/>
      <protection/>
    </xf>
    <xf numFmtId="0" fontId="10" fillId="55" borderId="23" xfId="125" applyFont="1" applyFill="1" applyBorder="1" applyAlignment="1">
      <alignment horizontal="left" vertical="center" wrapText="1"/>
      <protection/>
    </xf>
    <xf numFmtId="9" fontId="10" fillId="55" borderId="24" xfId="125" applyNumberFormat="1" applyFont="1" applyFill="1" applyBorder="1" applyAlignment="1">
      <alignment horizontal="center" vertical="center" wrapText="1"/>
      <protection/>
    </xf>
    <xf numFmtId="165" fontId="11" fillId="55" borderId="25" xfId="125" applyNumberFormat="1" applyFont="1" applyFill="1" applyBorder="1" applyAlignment="1">
      <alignment vertical="center"/>
      <protection/>
    </xf>
    <xf numFmtId="0" fontId="70" fillId="0" borderId="0" xfId="125" applyNumberFormat="1" applyFont="1" applyAlignment="1">
      <alignment vertical="center"/>
      <protection/>
    </xf>
    <xf numFmtId="167" fontId="4" fillId="56" borderId="0" xfId="125" applyNumberFormat="1" applyFont="1" applyFill="1" applyAlignment="1">
      <alignment vertical="center"/>
      <protection/>
    </xf>
    <xf numFmtId="166" fontId="70" fillId="0" borderId="0" xfId="125" applyNumberFormat="1" applyFont="1" applyAlignment="1">
      <alignment vertical="center"/>
      <protection/>
    </xf>
    <xf numFmtId="0" fontId="4" fillId="55" borderId="19" xfId="125" applyFont="1" applyFill="1" applyBorder="1" applyAlignment="1">
      <alignment horizontal="center" vertical="center"/>
      <protection/>
    </xf>
    <xf numFmtId="0" fontId="10" fillId="55" borderId="20" xfId="125" applyFont="1" applyFill="1" applyBorder="1" applyAlignment="1">
      <alignment horizontal="left" vertical="center" wrapText="1"/>
      <protection/>
    </xf>
    <xf numFmtId="165" fontId="2" fillId="55" borderId="21" xfId="125" applyNumberFormat="1" applyFont="1" applyFill="1" applyBorder="1" applyAlignment="1">
      <alignment vertical="center"/>
      <protection/>
    </xf>
    <xf numFmtId="0" fontId="2" fillId="55" borderId="21" xfId="125" applyFont="1" applyFill="1" applyBorder="1" applyAlignment="1">
      <alignment vertical="center"/>
      <protection/>
    </xf>
    <xf numFmtId="165" fontId="14" fillId="55" borderId="21" xfId="125" applyNumberFormat="1" applyFont="1" applyFill="1" applyBorder="1" applyAlignment="1">
      <alignment vertical="center"/>
      <protection/>
    </xf>
    <xf numFmtId="0" fontId="14" fillId="55" borderId="21" xfId="125" applyFont="1" applyFill="1" applyBorder="1" applyAlignment="1">
      <alignment vertical="center"/>
      <protection/>
    </xf>
    <xf numFmtId="165" fontId="11" fillId="55" borderId="21" xfId="125" applyNumberFormat="1" applyFont="1" applyFill="1" applyBorder="1" applyAlignment="1">
      <alignment vertical="center"/>
      <protection/>
    </xf>
    <xf numFmtId="0" fontId="12" fillId="56" borderId="27" xfId="125" applyFont="1" applyFill="1" applyBorder="1" applyAlignment="1">
      <alignment wrapText="1"/>
      <protection/>
    </xf>
    <xf numFmtId="181" fontId="70" fillId="0" borderId="0" xfId="125" applyNumberFormat="1" applyFont="1" applyAlignment="1">
      <alignment vertical="center"/>
      <protection/>
    </xf>
    <xf numFmtId="165" fontId="2" fillId="55" borderId="25" xfId="125" applyNumberFormat="1" applyFont="1" applyFill="1" applyBorder="1" applyAlignment="1">
      <alignment vertical="center"/>
      <protection/>
    </xf>
    <xf numFmtId="0" fontId="2" fillId="55" borderId="25" xfId="125" applyFont="1" applyFill="1" applyBorder="1" applyAlignment="1">
      <alignment vertical="center"/>
      <protection/>
    </xf>
    <xf numFmtId="165" fontId="14" fillId="55" borderId="25" xfId="125" applyNumberFormat="1" applyFont="1" applyFill="1" applyBorder="1" applyAlignment="1">
      <alignment vertical="center"/>
      <protection/>
    </xf>
    <xf numFmtId="0" fontId="14" fillId="55" borderId="25" xfId="125" applyFont="1" applyFill="1" applyBorder="1" applyAlignment="1">
      <alignment vertical="center"/>
      <protection/>
    </xf>
    <xf numFmtId="0" fontId="11" fillId="55" borderId="24" xfId="125" applyFont="1" applyFill="1" applyBorder="1" applyAlignment="1">
      <alignment horizontal="center" vertical="center"/>
      <protection/>
    </xf>
    <xf numFmtId="0" fontId="17" fillId="55" borderId="23" xfId="125" applyFont="1" applyFill="1" applyBorder="1" applyAlignment="1">
      <alignment horizontal="left" vertical="center" wrapText="1"/>
      <protection/>
    </xf>
    <xf numFmtId="166" fontId="12" fillId="55" borderId="24" xfId="125" applyNumberFormat="1" applyFont="1" applyFill="1" applyBorder="1" applyAlignment="1">
      <alignment horizontal="center" vertical="center"/>
      <protection/>
    </xf>
    <xf numFmtId="166" fontId="15" fillId="55" borderId="25" xfId="125" applyNumberFormat="1" applyFont="1" applyFill="1" applyBorder="1" applyAlignment="1">
      <alignment horizontal="center" vertical="center"/>
      <protection/>
    </xf>
    <xf numFmtId="166" fontId="12" fillId="55" borderId="25" xfId="125" applyNumberFormat="1" applyFont="1" applyFill="1" applyBorder="1" applyAlignment="1">
      <alignment horizontal="center" vertical="center"/>
      <protection/>
    </xf>
    <xf numFmtId="166" fontId="15" fillId="0" borderId="31" xfId="125" applyNumberFormat="1" applyFont="1" applyBorder="1" applyAlignment="1">
      <alignment horizontal="center" vertical="center"/>
      <protection/>
    </xf>
    <xf numFmtId="166" fontId="15" fillId="0" borderId="22" xfId="125" applyNumberFormat="1" applyFont="1" applyBorder="1" applyAlignment="1">
      <alignment horizontal="center" vertical="center"/>
      <protection/>
    </xf>
    <xf numFmtId="166" fontId="15" fillId="0" borderId="32" xfId="125" applyNumberFormat="1" applyFont="1" applyBorder="1" applyAlignment="1">
      <alignment horizontal="center" vertical="center"/>
      <protection/>
    </xf>
    <xf numFmtId="166" fontId="15" fillId="0" borderId="33" xfId="125" applyNumberFormat="1" applyFont="1" applyBorder="1" applyAlignment="1">
      <alignment horizontal="center" vertical="center"/>
      <protection/>
    </xf>
    <xf numFmtId="0" fontId="3" fillId="0" borderId="0" xfId="125" applyFont="1" applyAlignment="1">
      <alignment horizontal="center" wrapText="1"/>
      <protection/>
    </xf>
    <xf numFmtId="0" fontId="6" fillId="0" borderId="0" xfId="125" applyFont="1" applyAlignment="1">
      <alignment horizontal="right" wrapText="1"/>
      <protection/>
    </xf>
    <xf numFmtId="17" fontId="5" fillId="0" borderId="0" xfId="125" applyNumberFormat="1" applyFont="1" applyAlignment="1">
      <alignment horizontal="center"/>
      <protection/>
    </xf>
    <xf numFmtId="0" fontId="12" fillId="55" borderId="34" xfId="125" applyFont="1" applyFill="1" applyBorder="1" applyAlignment="1">
      <alignment horizontal="center" wrapText="1"/>
      <protection/>
    </xf>
    <xf numFmtId="0" fontId="12" fillId="55" borderId="20" xfId="125" applyFont="1" applyFill="1" applyBorder="1" applyAlignment="1">
      <alignment horizontal="center" wrapText="1"/>
      <protection/>
    </xf>
    <xf numFmtId="0" fontId="12" fillId="55" borderId="35" xfId="125" applyFont="1" applyFill="1" applyBorder="1" applyAlignment="1">
      <alignment horizontal="center" wrapText="1"/>
      <protection/>
    </xf>
    <xf numFmtId="166" fontId="15" fillId="0" borderId="26" xfId="125" applyNumberFormat="1" applyFont="1" applyBorder="1" applyAlignment="1">
      <alignment horizontal="center" vertical="center"/>
      <protection/>
    </xf>
    <xf numFmtId="166" fontId="15" fillId="0" borderId="24" xfId="125" applyNumberFormat="1" applyFont="1" applyBorder="1" applyAlignment="1">
      <alignment horizontal="center" vertical="center"/>
      <protection/>
    </xf>
    <xf numFmtId="0" fontId="12" fillId="55" borderId="34" xfId="0" applyFont="1" applyFill="1" applyBorder="1" applyAlignment="1">
      <alignment horizontal="center" wrapText="1"/>
    </xf>
    <xf numFmtId="0" fontId="12" fillId="55" borderId="20" xfId="0" applyFont="1" applyFill="1" applyBorder="1" applyAlignment="1">
      <alignment horizontal="center" wrapText="1"/>
    </xf>
    <xf numFmtId="0" fontId="12" fillId="55" borderId="35" xfId="0" applyFont="1" applyFill="1" applyBorder="1" applyAlignment="1">
      <alignment horizontal="center" wrapText="1"/>
    </xf>
    <xf numFmtId="166" fontId="15" fillId="0" borderId="31" xfId="0" applyNumberFormat="1" applyFont="1" applyBorder="1" applyAlignment="1">
      <alignment horizontal="center" vertical="center"/>
    </xf>
    <xf numFmtId="166" fontId="15" fillId="0" borderId="22" xfId="0" applyNumberFormat="1" applyFont="1" applyBorder="1" applyAlignment="1">
      <alignment horizontal="center" vertical="center"/>
    </xf>
    <xf numFmtId="166" fontId="15" fillId="0" borderId="28" xfId="0" applyNumberFormat="1" applyFont="1" applyBorder="1" applyAlignment="1">
      <alignment horizontal="center" vertical="center"/>
    </xf>
    <xf numFmtId="166" fontId="15" fillId="0" borderId="26" xfId="0" applyNumberFormat="1" applyFont="1" applyBorder="1" applyAlignment="1">
      <alignment horizontal="center" vertical="center"/>
    </xf>
    <xf numFmtId="166" fontId="15" fillId="0" borderId="32" xfId="0" applyNumberFormat="1" applyFont="1" applyBorder="1" applyAlignment="1">
      <alignment horizontal="center" vertical="center"/>
    </xf>
    <xf numFmtId="166" fontId="15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17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125" applyFont="1">
      <alignment/>
      <protection/>
    </xf>
    <xf numFmtId="0" fontId="3" fillId="0" borderId="0" xfId="125" applyFont="1" applyAlignment="1">
      <alignment horizontal="center" wrapText="1"/>
      <protection/>
    </xf>
    <xf numFmtId="0" fontId="2" fillId="0" borderId="0" xfId="125" applyNumberFormat="1" applyFont="1">
      <alignment/>
      <protection/>
    </xf>
    <xf numFmtId="0" fontId="3" fillId="0" borderId="0" xfId="125" applyFont="1">
      <alignment/>
      <protection/>
    </xf>
    <xf numFmtId="0" fontId="3" fillId="0" borderId="0" xfId="125" applyFont="1" applyAlignment="1">
      <alignment horizontal="center"/>
      <protection/>
    </xf>
    <xf numFmtId="0" fontId="5" fillId="0" borderId="0" xfId="125" applyFont="1" applyAlignment="1">
      <alignment horizontal="left"/>
      <protection/>
    </xf>
    <xf numFmtId="0" fontId="6" fillId="0" borderId="0" xfId="125" applyFont="1">
      <alignment/>
      <protection/>
    </xf>
    <xf numFmtId="3" fontId="7" fillId="0" borderId="0" xfId="125" applyNumberFormat="1" applyFont="1" applyAlignment="1">
      <alignment horizontal="right"/>
      <protection/>
    </xf>
    <xf numFmtId="0" fontId="8" fillId="0" borderId="0" xfId="125" applyFont="1">
      <alignment/>
      <protection/>
    </xf>
    <xf numFmtId="0" fontId="8" fillId="0" borderId="0" xfId="125" applyNumberFormat="1" applyFont="1">
      <alignment/>
      <protection/>
    </xf>
    <xf numFmtId="0" fontId="71" fillId="0" borderId="0" xfId="125" applyNumberFormat="1" applyFont="1">
      <alignment/>
      <protection/>
    </xf>
    <xf numFmtId="3" fontId="9" fillId="0" borderId="0" xfId="125" applyNumberFormat="1" applyFont="1" applyAlignment="1">
      <alignment horizontal="right"/>
      <protection/>
    </xf>
    <xf numFmtId="3" fontId="3" fillId="0" borderId="0" xfId="125" applyNumberFormat="1" applyFont="1">
      <alignment/>
      <protection/>
    </xf>
    <xf numFmtId="0" fontId="6" fillId="0" borderId="0" xfId="125" applyFont="1" applyAlignment="1">
      <alignment horizontal="right" wrapText="1"/>
      <protection/>
    </xf>
    <xf numFmtId="164" fontId="7" fillId="0" borderId="0" xfId="125" applyNumberFormat="1" applyFont="1" applyAlignment="1">
      <alignment horizontal="right"/>
      <protection/>
    </xf>
    <xf numFmtId="0" fontId="4" fillId="0" borderId="0" xfId="125" applyFont="1" applyAlignment="1">
      <alignment horizontal="left"/>
      <protection/>
    </xf>
    <xf numFmtId="0" fontId="10" fillId="0" borderId="0" xfId="125" applyFont="1" applyAlignment="1">
      <alignment horizontal="center"/>
      <protection/>
    </xf>
    <xf numFmtId="0" fontId="70" fillId="0" borderId="0" xfId="125" applyFont="1" applyAlignment="1">
      <alignment horizontal="right"/>
      <protection/>
    </xf>
    <xf numFmtId="0" fontId="5" fillId="0" borderId="0" xfId="125" applyFont="1" applyAlignment="1">
      <alignment horizontal="center"/>
      <protection/>
    </xf>
    <xf numFmtId="0" fontId="3" fillId="0" borderId="0" xfId="125" applyNumberFormat="1" applyFont="1">
      <alignment/>
      <protection/>
    </xf>
    <xf numFmtId="0" fontId="72" fillId="0" borderId="0" xfId="125" applyNumberFormat="1" applyFont="1">
      <alignment/>
      <protection/>
    </xf>
    <xf numFmtId="0" fontId="11" fillId="0" borderId="0" xfId="125" applyFont="1" applyAlignment="1">
      <alignment horizontal="right"/>
      <protection/>
    </xf>
    <xf numFmtId="0" fontId="4" fillId="0" borderId="0" xfId="125" applyFont="1" applyAlignment="1">
      <alignment horizontal="center" vertical="center" wrapText="1"/>
      <protection/>
    </xf>
    <xf numFmtId="0" fontId="12" fillId="0" borderId="19" xfId="125" applyFont="1" applyBorder="1" applyAlignment="1">
      <alignment horizontal="center" vertical="center" wrapText="1"/>
      <protection/>
    </xf>
    <xf numFmtId="0" fontId="12" fillId="0" borderId="20" xfId="125" applyFont="1" applyBorder="1" applyAlignment="1">
      <alignment horizontal="center" vertical="center" wrapText="1"/>
      <protection/>
    </xf>
    <xf numFmtId="0" fontId="12" fillId="0" borderId="21" xfId="125" applyFont="1" applyBorder="1" applyAlignment="1">
      <alignment horizontal="center" vertical="center" wrapText="1"/>
      <protection/>
    </xf>
    <xf numFmtId="0" fontId="13" fillId="0" borderId="21" xfId="125" applyFont="1" applyBorder="1" applyAlignment="1">
      <alignment horizontal="center" vertical="center" wrapText="1"/>
      <protection/>
    </xf>
    <xf numFmtId="0" fontId="4" fillId="0" borderId="0" xfId="125" applyNumberFormat="1" applyFont="1" applyAlignment="1">
      <alignment horizontal="center" vertical="center" wrapText="1"/>
      <protection/>
    </xf>
    <xf numFmtId="0" fontId="70" fillId="0" borderId="0" xfId="125" applyNumberFormat="1" applyFont="1" applyAlignment="1">
      <alignment horizontal="center" vertical="center" wrapText="1"/>
      <protection/>
    </xf>
    <xf numFmtId="0" fontId="4" fillId="0" borderId="0" xfId="125" applyFont="1" applyAlignment="1">
      <alignment vertical="center"/>
      <protection/>
    </xf>
    <xf numFmtId="165" fontId="4" fillId="0" borderId="0" xfId="125" applyNumberFormat="1" applyFont="1" applyAlignment="1">
      <alignment vertical="center"/>
      <protection/>
    </xf>
    <xf numFmtId="165" fontId="70" fillId="0" borderId="0" xfId="125" applyNumberFormat="1" applyFont="1" applyAlignment="1">
      <alignment vertical="center"/>
      <protection/>
    </xf>
    <xf numFmtId="0" fontId="4" fillId="55" borderId="22" xfId="125" applyFont="1" applyFill="1" applyBorder="1" applyAlignment="1">
      <alignment horizontal="center" vertical="center"/>
      <protection/>
    </xf>
    <xf numFmtId="0" fontId="10" fillId="55" borderId="23" xfId="125" applyFont="1" applyFill="1" applyBorder="1" applyAlignment="1">
      <alignment horizontal="left" vertical="center" wrapText="1"/>
      <protection/>
    </xf>
    <xf numFmtId="9" fontId="10" fillId="55" borderId="24" xfId="125" applyNumberFormat="1" applyFont="1" applyFill="1" applyBorder="1" applyAlignment="1">
      <alignment horizontal="center" vertical="center" wrapText="1"/>
      <protection/>
    </xf>
    <xf numFmtId="165" fontId="11" fillId="55" borderId="25" xfId="125" applyNumberFormat="1" applyFont="1" applyFill="1" applyBorder="1" applyAlignment="1">
      <alignment vertical="center"/>
      <protection/>
    </xf>
    <xf numFmtId="0" fontId="4" fillId="0" borderId="0" xfId="125" applyNumberFormat="1" applyFont="1" applyAlignment="1">
      <alignment vertical="center"/>
      <protection/>
    </xf>
    <xf numFmtId="0" fontId="70" fillId="0" borderId="0" xfId="125" applyNumberFormat="1" applyFont="1" applyAlignment="1">
      <alignment vertical="center"/>
      <protection/>
    </xf>
    <xf numFmtId="0" fontId="4" fillId="0" borderId="26" xfId="125" applyFont="1" applyBorder="1" applyAlignment="1">
      <alignment horizontal="center" vertical="center"/>
      <protection/>
    </xf>
    <xf numFmtId="0" fontId="11" fillId="0" borderId="27" xfId="125" applyFont="1" applyBorder="1" applyAlignment="1">
      <alignment vertical="center" wrapText="1"/>
      <protection/>
    </xf>
    <xf numFmtId="166" fontId="2" fillId="0" borderId="28" xfId="125" applyNumberFormat="1" applyFont="1" applyBorder="1" applyAlignment="1">
      <alignment vertical="center"/>
      <protection/>
    </xf>
    <xf numFmtId="166" fontId="2" fillId="0" borderId="29" xfId="125" applyNumberFormat="1" applyFont="1" applyBorder="1" applyAlignment="1">
      <alignment vertical="center"/>
      <protection/>
    </xf>
    <xf numFmtId="166" fontId="14" fillId="0" borderId="29" xfId="125" applyNumberFormat="1" applyFont="1" applyBorder="1" applyAlignment="1">
      <alignment vertical="center"/>
      <protection/>
    </xf>
    <xf numFmtId="165" fontId="12" fillId="0" borderId="29" xfId="125" applyNumberFormat="1" applyFont="1" applyBorder="1" applyAlignment="1">
      <alignment horizontal="center" vertical="center"/>
      <protection/>
    </xf>
    <xf numFmtId="167" fontId="4" fillId="0" borderId="0" xfId="125" applyNumberFormat="1" applyFont="1" applyAlignment="1">
      <alignment vertical="center"/>
      <protection/>
    </xf>
    <xf numFmtId="168" fontId="4" fillId="0" borderId="0" xfId="125" applyNumberFormat="1" applyFont="1" applyAlignment="1">
      <alignment vertical="center"/>
      <protection/>
    </xf>
    <xf numFmtId="169" fontId="4" fillId="0" borderId="0" xfId="125" applyNumberFormat="1" applyFont="1" applyAlignment="1">
      <alignment vertical="center"/>
      <protection/>
    </xf>
    <xf numFmtId="0" fontId="4" fillId="0" borderId="22" xfId="125" applyFont="1" applyBorder="1" applyAlignment="1">
      <alignment horizontal="center" vertical="center"/>
      <protection/>
    </xf>
    <xf numFmtId="0" fontId="4" fillId="0" borderId="22" xfId="125" applyFont="1" applyBorder="1">
      <alignment/>
      <protection/>
    </xf>
    <xf numFmtId="166" fontId="15" fillId="0" borderId="29" xfId="125" applyNumberFormat="1" applyFont="1" applyBorder="1" applyAlignment="1">
      <alignment horizontal="center" vertical="center"/>
      <protection/>
    </xf>
    <xf numFmtId="166" fontId="16" fillId="0" borderId="29" xfId="125" applyNumberFormat="1" applyFont="1" applyBorder="1" applyAlignment="1">
      <alignment horizontal="center" vertical="center"/>
      <protection/>
    </xf>
    <xf numFmtId="166" fontId="12" fillId="0" borderId="29" xfId="125" applyNumberFormat="1" applyFont="1" applyBorder="1" applyAlignment="1">
      <alignment horizontal="center" vertical="center"/>
      <protection/>
    </xf>
    <xf numFmtId="167" fontId="4" fillId="56" borderId="0" xfId="125" applyNumberFormat="1" applyFont="1" applyFill="1" applyAlignment="1">
      <alignment vertical="center"/>
      <protection/>
    </xf>
    <xf numFmtId="0" fontId="4" fillId="0" borderId="27" xfId="125" applyFont="1" applyBorder="1" applyAlignment="1">
      <alignment vertical="center" wrapText="1"/>
      <protection/>
    </xf>
    <xf numFmtId="166" fontId="70" fillId="0" borderId="0" xfId="125" applyNumberFormat="1" applyFont="1" applyAlignment="1">
      <alignment vertical="center"/>
      <protection/>
    </xf>
    <xf numFmtId="170" fontId="15" fillId="0" borderId="29" xfId="125" applyNumberFormat="1" applyFont="1" applyBorder="1" applyAlignment="1">
      <alignment horizontal="center" vertical="center"/>
      <protection/>
    </xf>
    <xf numFmtId="165" fontId="16" fillId="0" borderId="29" xfId="125" applyNumberFormat="1" applyFont="1" applyBorder="1" applyAlignment="1">
      <alignment horizontal="center" vertical="center"/>
      <protection/>
    </xf>
    <xf numFmtId="0" fontId="4" fillId="55" borderId="19" xfId="125" applyFont="1" applyFill="1" applyBorder="1" applyAlignment="1">
      <alignment horizontal="center" vertical="center"/>
      <protection/>
    </xf>
    <xf numFmtId="0" fontId="10" fillId="55" borderId="20" xfId="125" applyFont="1" applyFill="1" applyBorder="1" applyAlignment="1">
      <alignment horizontal="left" vertical="center" wrapText="1"/>
      <protection/>
    </xf>
    <xf numFmtId="165" fontId="2" fillId="55" borderId="21" xfId="125" applyNumberFormat="1" applyFont="1" applyFill="1" applyBorder="1" applyAlignment="1">
      <alignment vertical="center"/>
      <protection/>
    </xf>
    <xf numFmtId="0" fontId="2" fillId="55" borderId="21" xfId="125" applyFont="1" applyFill="1" applyBorder="1" applyAlignment="1">
      <alignment vertical="center"/>
      <protection/>
    </xf>
    <xf numFmtId="165" fontId="14" fillId="55" borderId="21" xfId="125" applyNumberFormat="1" applyFont="1" applyFill="1" applyBorder="1" applyAlignment="1">
      <alignment vertical="center"/>
      <protection/>
    </xf>
    <xf numFmtId="0" fontId="14" fillId="55" borderId="21" xfId="125" applyFont="1" applyFill="1" applyBorder="1" applyAlignment="1">
      <alignment vertical="center"/>
      <protection/>
    </xf>
    <xf numFmtId="165" fontId="11" fillId="55" borderId="21" xfId="125" applyNumberFormat="1" applyFont="1" applyFill="1" applyBorder="1" applyAlignment="1">
      <alignment vertical="center"/>
      <protection/>
    </xf>
    <xf numFmtId="0" fontId="12" fillId="56" borderId="27" xfId="125" applyFont="1" applyFill="1" applyBorder="1" applyAlignment="1">
      <alignment wrapText="1"/>
      <protection/>
    </xf>
    <xf numFmtId="166" fontId="15" fillId="0" borderId="28" xfId="125" applyNumberFormat="1" applyFont="1" applyBorder="1" applyAlignment="1">
      <alignment horizontal="center" vertical="center"/>
      <protection/>
    </xf>
    <xf numFmtId="165" fontId="15" fillId="0" borderId="29" xfId="125" applyNumberFormat="1" applyFont="1" applyBorder="1" applyAlignment="1">
      <alignment horizontal="center" vertical="center"/>
      <protection/>
    </xf>
    <xf numFmtId="170" fontId="16" fillId="0" borderId="29" xfId="125" applyNumberFormat="1" applyFont="1" applyBorder="1" applyAlignment="1">
      <alignment horizontal="center" vertical="center"/>
      <protection/>
    </xf>
    <xf numFmtId="181" fontId="70" fillId="0" borderId="0" xfId="125" applyNumberFormat="1" applyFont="1" applyAlignment="1">
      <alignment vertical="center"/>
      <protection/>
    </xf>
    <xf numFmtId="166" fontId="16" fillId="0" borderId="28" xfId="125" applyNumberFormat="1" applyFont="1" applyBorder="1" applyAlignment="1">
      <alignment horizontal="center" vertical="center"/>
      <protection/>
    </xf>
    <xf numFmtId="0" fontId="4" fillId="0" borderId="28" xfId="125" applyFont="1" applyBorder="1">
      <alignment/>
      <protection/>
    </xf>
    <xf numFmtId="166" fontId="16" fillId="0" borderId="30" xfId="125" applyNumberFormat="1" applyFont="1" applyBorder="1" applyAlignment="1">
      <alignment horizontal="center" vertical="center"/>
      <protection/>
    </xf>
    <xf numFmtId="170" fontId="15" fillId="0" borderId="28" xfId="125" applyNumberFormat="1" applyFont="1" applyBorder="1" applyAlignment="1">
      <alignment horizontal="center" vertical="center"/>
      <protection/>
    </xf>
    <xf numFmtId="170" fontId="15" fillId="0" borderId="24" xfId="125" applyNumberFormat="1" applyFont="1" applyBorder="1" applyAlignment="1">
      <alignment horizontal="center" vertical="center"/>
      <protection/>
    </xf>
    <xf numFmtId="166" fontId="16" fillId="0" borderId="24" xfId="125" applyNumberFormat="1" applyFont="1" applyBorder="1" applyAlignment="1">
      <alignment horizontal="center" vertical="center"/>
      <protection/>
    </xf>
    <xf numFmtId="165" fontId="2" fillId="55" borderId="25" xfId="125" applyNumberFormat="1" applyFont="1" applyFill="1" applyBorder="1" applyAlignment="1">
      <alignment vertical="center"/>
      <protection/>
    </xf>
    <xf numFmtId="0" fontId="2" fillId="55" borderId="25" xfId="125" applyFont="1" applyFill="1" applyBorder="1" applyAlignment="1">
      <alignment vertical="center"/>
      <protection/>
    </xf>
    <xf numFmtId="165" fontId="14" fillId="55" borderId="25" xfId="125" applyNumberFormat="1" applyFont="1" applyFill="1" applyBorder="1" applyAlignment="1">
      <alignment vertical="center"/>
      <protection/>
    </xf>
    <xf numFmtId="0" fontId="14" fillId="55" borderId="25" xfId="125" applyFont="1" applyFill="1" applyBorder="1" applyAlignment="1">
      <alignment vertical="center"/>
      <protection/>
    </xf>
    <xf numFmtId="0" fontId="11" fillId="55" borderId="24" xfId="125" applyFont="1" applyFill="1" applyBorder="1" applyAlignment="1">
      <alignment horizontal="center" vertical="center"/>
      <protection/>
    </xf>
    <xf numFmtId="0" fontId="17" fillId="55" borderId="23" xfId="125" applyFont="1" applyFill="1" applyBorder="1" applyAlignment="1">
      <alignment horizontal="left" vertical="center" wrapText="1"/>
      <protection/>
    </xf>
    <xf numFmtId="166" fontId="12" fillId="55" borderId="24" xfId="125" applyNumberFormat="1" applyFont="1" applyFill="1" applyBorder="1" applyAlignment="1">
      <alignment horizontal="center" vertical="center"/>
      <protection/>
    </xf>
    <xf numFmtId="166" fontId="15" fillId="55" borderId="25" xfId="125" applyNumberFormat="1" applyFont="1" applyFill="1" applyBorder="1" applyAlignment="1">
      <alignment horizontal="center" vertical="center"/>
      <protection/>
    </xf>
    <xf numFmtId="166" fontId="12" fillId="55" borderId="25" xfId="125" applyNumberFormat="1" applyFont="1" applyFill="1" applyBorder="1" applyAlignment="1">
      <alignment horizontal="center" vertical="center"/>
      <protection/>
    </xf>
  </cellXfs>
  <cellStyles count="165">
    <cellStyle name="Normal" xfId="0"/>
    <cellStyle name="?" xfId="15"/>
    <cellStyle name="? 2" xfId="16"/>
    <cellStyle name="??" xfId="17"/>
    <cellStyle name="?? 2" xfId="18"/>
    <cellStyle name="???" xfId="19"/>
    <cellStyle name="??? 2" xfId="20"/>
    <cellStyle name="????" xfId="21"/>
    <cellStyle name="???? 2" xfId="22"/>
    <cellStyle name="?????" xfId="23"/>
    <cellStyle name="????? 2" xfId="24"/>
    <cellStyle name="????_ Стоимость услуг_2012г._август" xfId="25"/>
    <cellStyle name="???_ Стоимость услуг_2012г._август" xfId="26"/>
    <cellStyle name="??_ Стоимость услуг_2012г._август" xfId="27"/>
    <cellStyle name="20% - Акцент1" xfId="28"/>
    <cellStyle name="20% - Акцент1 2" xfId="29"/>
    <cellStyle name="20% - Акцент1 3" xfId="30"/>
    <cellStyle name="20% - Акцент1 4" xfId="31"/>
    <cellStyle name="20% - Акцент2" xfId="32"/>
    <cellStyle name="20% - Акцент2 2" xfId="33"/>
    <cellStyle name="20% - Акцент2 3" xfId="34"/>
    <cellStyle name="20% - Акцент2 4" xfId="35"/>
    <cellStyle name="20% - Акцент3" xfId="36"/>
    <cellStyle name="20% - Акцент3 2" xfId="37"/>
    <cellStyle name="20% - Акцент3 3" xfId="38"/>
    <cellStyle name="20% - Акцент3 4" xfId="39"/>
    <cellStyle name="20% - Акцент4" xfId="40"/>
    <cellStyle name="20% - Акцент4 2" xfId="41"/>
    <cellStyle name="20% - Акцент4 3" xfId="42"/>
    <cellStyle name="20% - Акцент4 4" xfId="43"/>
    <cellStyle name="20% - Акцент5" xfId="44"/>
    <cellStyle name="20% - Акцент5 2" xfId="45"/>
    <cellStyle name="20% - Акцент5 3" xfId="46"/>
    <cellStyle name="20% - Акцент5 4" xfId="47"/>
    <cellStyle name="20% - Акцент6" xfId="48"/>
    <cellStyle name="20% - Акцент6 2" xfId="49"/>
    <cellStyle name="20% - Акцент6 3" xfId="50"/>
    <cellStyle name="20% - Акцент6 4" xfId="51"/>
    <cellStyle name="40% - Акцент1" xfId="52"/>
    <cellStyle name="40% - Акцент1 2" xfId="53"/>
    <cellStyle name="40% - Акцент1 3" xfId="54"/>
    <cellStyle name="40% - Акцент1 4" xfId="55"/>
    <cellStyle name="40% - Акцент2" xfId="56"/>
    <cellStyle name="40% - Акцент2 2" xfId="57"/>
    <cellStyle name="40% - Акцент2 3" xfId="58"/>
    <cellStyle name="40% - Акцент2 4" xfId="59"/>
    <cellStyle name="40% - Акцент3" xfId="60"/>
    <cellStyle name="40% - Акцент3 2" xfId="61"/>
    <cellStyle name="40% - Акцент3 3" xfId="62"/>
    <cellStyle name="40% - Акцент3 4" xfId="63"/>
    <cellStyle name="40% - Акцент4" xfId="64"/>
    <cellStyle name="40% - Акцент4 2" xfId="65"/>
    <cellStyle name="40% - Акцент4 3" xfId="66"/>
    <cellStyle name="40% - Акцент4 4" xfId="67"/>
    <cellStyle name="40% - Акцент5" xfId="68"/>
    <cellStyle name="40% - Акцент5 2" xfId="69"/>
    <cellStyle name="40% - Акцент5 3" xfId="70"/>
    <cellStyle name="40% - Акцент5 4" xfId="71"/>
    <cellStyle name="40% - Акцент6" xfId="72"/>
    <cellStyle name="40% - Акцент6 2" xfId="73"/>
    <cellStyle name="40% - Акцент6 3" xfId="74"/>
    <cellStyle name="40% - Акцент6 4" xfId="75"/>
    <cellStyle name="60% - Акцент1" xfId="76"/>
    <cellStyle name="60% - Акцент1 2" xfId="77"/>
    <cellStyle name="60% - Акцент2" xfId="78"/>
    <cellStyle name="60% - Акцент2 2" xfId="79"/>
    <cellStyle name="60% - Акцент3" xfId="80"/>
    <cellStyle name="60% - Акцент3 2" xfId="81"/>
    <cellStyle name="60% - Акцент4" xfId="82"/>
    <cellStyle name="60% - Акцент4 2" xfId="83"/>
    <cellStyle name="60% - Акцент5" xfId="84"/>
    <cellStyle name="60% - Акцент5 2" xfId="85"/>
    <cellStyle name="60% - Акцент6" xfId="86"/>
    <cellStyle name="60% - Акцент6 2" xfId="87"/>
    <cellStyle name="Акцент1" xfId="88"/>
    <cellStyle name="Акцент1 2" xfId="89"/>
    <cellStyle name="Акцент2" xfId="90"/>
    <cellStyle name="Акцент2 2" xfId="91"/>
    <cellStyle name="Акцент3" xfId="92"/>
    <cellStyle name="Акцент3 2" xfId="93"/>
    <cellStyle name="Акцент4" xfId="94"/>
    <cellStyle name="Акцент4 2" xfId="95"/>
    <cellStyle name="Акцент5" xfId="96"/>
    <cellStyle name="Акцент5 2" xfId="97"/>
    <cellStyle name="Акцент6" xfId="98"/>
    <cellStyle name="Акцент6 2" xfId="99"/>
    <cellStyle name="Ввод " xfId="100"/>
    <cellStyle name="Ввод  2" xfId="101"/>
    <cellStyle name="Вывод" xfId="102"/>
    <cellStyle name="Вывод 2" xfId="103"/>
    <cellStyle name="Вычисление" xfId="104"/>
    <cellStyle name="Вычисление 2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азвание 2" xfId="121"/>
    <cellStyle name="Нейтральный" xfId="122"/>
    <cellStyle name="Нейтральный 2" xfId="123"/>
    <cellStyle name="Обычный 10" xfId="124"/>
    <cellStyle name="Обычный 2" xfId="125"/>
    <cellStyle name="Обычный 2 2" xfId="126"/>
    <cellStyle name="Обычный 2 3" xfId="127"/>
    <cellStyle name="Обычный 3" xfId="128"/>
    <cellStyle name="Обычный 3 2" xfId="129"/>
    <cellStyle name="Обычный 3 3" xfId="130"/>
    <cellStyle name="Обычный 4" xfId="131"/>
    <cellStyle name="Обычный 5" xfId="132"/>
    <cellStyle name="Обычный 5 2" xfId="133"/>
    <cellStyle name="Обычный 6" xfId="134"/>
    <cellStyle name="Обычный 7" xfId="135"/>
    <cellStyle name="Обычный 8" xfId="136"/>
    <cellStyle name="Обычный 9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Примечание 3 2" xfId="145"/>
    <cellStyle name="Примечание 4" xfId="146"/>
    <cellStyle name="Percent" xfId="147"/>
    <cellStyle name="Связанная ячейка" xfId="148"/>
    <cellStyle name="Связанная ячейка 2" xfId="149"/>
    <cellStyle name="Текст предупреждения" xfId="150"/>
    <cellStyle name="Текст предупреждения 2" xfId="151"/>
    <cellStyle name="Comma" xfId="152"/>
    <cellStyle name="Comma [0]" xfId="153"/>
    <cellStyle name="Хороший" xfId="154"/>
    <cellStyle name="Хороший 2" xfId="155"/>
    <cellStyle name="㼿" xfId="156"/>
    <cellStyle name="㼿 2" xfId="157"/>
    <cellStyle name="㼿?" xfId="158"/>
    <cellStyle name="㼿? 2" xfId="159"/>
    <cellStyle name="㼿? 2 2" xfId="160"/>
    <cellStyle name="㼿㼿" xfId="161"/>
    <cellStyle name="㼿㼿 2" xfId="162"/>
    <cellStyle name="㼿㼿 2 2" xfId="163"/>
    <cellStyle name="㼿㼿?" xfId="164"/>
    <cellStyle name="㼿㼿? 2" xfId="165"/>
    <cellStyle name="㼿㼿_05_Цены для сайта_май_12" xfId="166"/>
    <cellStyle name="㼿㼿㼿" xfId="167"/>
    <cellStyle name="㼿㼿㼿 2" xfId="168"/>
    <cellStyle name="㼿㼿㼿?" xfId="169"/>
    <cellStyle name="㼿㼿㼿? 2" xfId="170"/>
    <cellStyle name="㼿㼿㼿? 2 2" xfId="171"/>
    <cellStyle name="㼿㼿㼿? 3" xfId="172"/>
    <cellStyle name="㼿㼿㼿㼿" xfId="173"/>
    <cellStyle name="㼿㼿㼿㼿 2" xfId="174"/>
    <cellStyle name="㼿㼿㼿㼿?" xfId="175"/>
    <cellStyle name="㼿㼿㼿㼿? 2" xfId="176"/>
    <cellStyle name="㼿㼿㼿㼿㼿" xfId="177"/>
    <cellStyle name="㼿㼿㼿㼿㼿 2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puv\&#1087;&#1091;&#1073;&#1083;&#1080;&#1082;&#1072;&#1094;&#1080;&#1103;%20-%20&#1085;&#1086;&#1103;&#1073;&#1088;&#1100;%202013\&#1080;&#1102;&#1083;&#1100;%202014\integer_07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"/>
      <sheetName val="услуги"/>
      <sheetName val="СВНЦ интегральные"/>
      <sheetName val="СВНЦ почасовые"/>
      <sheetName val="составляющие - 1-2 кат"/>
    </sheetNames>
    <sheetDataSet>
      <sheetData sheetId="1">
        <row r="9">
          <cell r="Y9">
            <v>0.00262</v>
          </cell>
        </row>
        <row r="11">
          <cell r="B11">
            <v>1.98155</v>
          </cell>
          <cell r="F11">
            <v>2.09716</v>
          </cell>
          <cell r="J11">
            <v>2.20354</v>
          </cell>
          <cell r="N11">
            <v>2.63249</v>
          </cell>
          <cell r="R11">
            <v>1.92946</v>
          </cell>
        </row>
        <row r="12">
          <cell r="B12">
            <v>0.1458</v>
          </cell>
          <cell r="C12">
            <v>0.13391</v>
          </cell>
          <cell r="D12">
            <v>0.09122</v>
          </cell>
          <cell r="E12">
            <v>0.05333</v>
          </cell>
          <cell r="F12">
            <v>0.1458</v>
          </cell>
          <cell r="G12">
            <v>0.13391</v>
          </cell>
          <cell r="H12">
            <v>0.09122</v>
          </cell>
          <cell r="I12">
            <v>0.05333</v>
          </cell>
          <cell r="J12">
            <v>0.1458</v>
          </cell>
          <cell r="K12">
            <v>0.13391</v>
          </cell>
          <cell r="L12">
            <v>0.09122</v>
          </cell>
          <cell r="M12">
            <v>0.05333</v>
          </cell>
          <cell r="N12">
            <v>0.1458</v>
          </cell>
          <cell r="O12">
            <v>0.13391</v>
          </cell>
          <cell r="P12">
            <v>0.09122</v>
          </cell>
          <cell r="Q12">
            <v>0.05333</v>
          </cell>
          <cell r="R12">
            <v>0.1458</v>
          </cell>
          <cell r="S12">
            <v>0.13391</v>
          </cell>
          <cell r="T12">
            <v>0.09122</v>
          </cell>
          <cell r="U12">
            <v>0.05333</v>
          </cell>
        </row>
        <row r="19">
          <cell r="B19">
            <v>0.08692</v>
          </cell>
          <cell r="C19">
            <v>0.07983</v>
          </cell>
          <cell r="D19">
            <v>0.05438</v>
          </cell>
          <cell r="E19">
            <v>0.03179</v>
          </cell>
          <cell r="F19">
            <v>0.08692</v>
          </cell>
          <cell r="G19">
            <v>0.07983</v>
          </cell>
          <cell r="H19">
            <v>0.05438</v>
          </cell>
          <cell r="I19">
            <v>0.03179</v>
          </cell>
          <cell r="J19">
            <v>0.08692</v>
          </cell>
          <cell r="K19">
            <v>0.07983</v>
          </cell>
          <cell r="L19">
            <v>0.05438</v>
          </cell>
          <cell r="M19">
            <v>0.03179</v>
          </cell>
          <cell r="N19">
            <v>0.08692</v>
          </cell>
          <cell r="O19">
            <v>0.07983</v>
          </cell>
          <cell r="P19">
            <v>0.05438</v>
          </cell>
          <cell r="Q19">
            <v>0.03179</v>
          </cell>
          <cell r="R19">
            <v>0.08692</v>
          </cell>
          <cell r="S19">
            <v>0.07983</v>
          </cell>
          <cell r="T19">
            <v>0.05438</v>
          </cell>
          <cell r="U19">
            <v>0.03179</v>
          </cell>
        </row>
        <row r="20">
          <cell r="B20">
            <v>0.08968</v>
          </cell>
          <cell r="C20">
            <v>0.08236399999999999</v>
          </cell>
          <cell r="D20">
            <v>0.056109</v>
          </cell>
          <cell r="E20">
            <v>0.03280399999999999</v>
          </cell>
        </row>
        <row r="25">
          <cell r="N25">
            <v>2.63249</v>
          </cell>
        </row>
        <row r="26">
          <cell r="B26">
            <v>0.16733</v>
          </cell>
          <cell r="C26">
            <v>0.15368</v>
          </cell>
          <cell r="D26">
            <v>0.10469</v>
          </cell>
          <cell r="E26">
            <v>0.06121</v>
          </cell>
          <cell r="F26">
            <v>0.16733</v>
          </cell>
          <cell r="G26">
            <v>0.15368</v>
          </cell>
          <cell r="H26">
            <v>0.10469</v>
          </cell>
          <cell r="I26">
            <v>0.06121</v>
          </cell>
          <cell r="J26">
            <v>0.16733</v>
          </cell>
          <cell r="K26">
            <v>0.15368</v>
          </cell>
          <cell r="L26">
            <v>0.10469</v>
          </cell>
          <cell r="M26">
            <v>0.06121</v>
          </cell>
          <cell r="N26">
            <v>0.16733</v>
          </cell>
          <cell r="O26">
            <v>0.15368</v>
          </cell>
          <cell r="P26">
            <v>0.10469</v>
          </cell>
          <cell r="Q26">
            <v>0.06121</v>
          </cell>
          <cell r="R26">
            <v>0.16733</v>
          </cell>
          <cell r="S26">
            <v>0.15368</v>
          </cell>
          <cell r="T26">
            <v>0.10469</v>
          </cell>
          <cell r="U26">
            <v>0.06121</v>
          </cell>
        </row>
        <row r="33">
          <cell r="B33">
            <v>0.41112</v>
          </cell>
          <cell r="C33">
            <v>0.37758</v>
          </cell>
          <cell r="D33">
            <v>0.25722</v>
          </cell>
          <cell r="E33">
            <v>0.15038</v>
          </cell>
          <cell r="F33">
            <v>0.41112</v>
          </cell>
          <cell r="G33">
            <v>0.37758</v>
          </cell>
          <cell r="H33">
            <v>0.25722</v>
          </cell>
          <cell r="I33">
            <v>0.15038</v>
          </cell>
          <cell r="J33">
            <v>0.41112</v>
          </cell>
          <cell r="K33">
            <v>0.37758</v>
          </cell>
          <cell r="L33">
            <v>0.25722</v>
          </cell>
          <cell r="M33">
            <v>0.15038</v>
          </cell>
          <cell r="N33">
            <v>0.41112</v>
          </cell>
        </row>
      </sheetData>
      <sheetData sheetId="2">
        <row r="1">
          <cell r="B1">
            <v>41821</v>
          </cell>
        </row>
        <row r="2">
          <cell r="B2" t="str">
            <v>969,23</v>
          </cell>
        </row>
        <row r="3">
          <cell r="B3" t="str">
            <v>1865,9</v>
          </cell>
        </row>
        <row r="4">
          <cell r="B4" t="str">
            <v>4584,3</v>
          </cell>
        </row>
        <row r="7">
          <cell r="B7" t="str">
            <v>969,23</v>
          </cell>
        </row>
        <row r="8">
          <cell r="B8" t="str">
            <v>2729,56</v>
          </cell>
        </row>
        <row r="17">
          <cell r="B17">
            <v>1625.8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9"/>
  <sheetViews>
    <sheetView zoomScalePageLayoutView="0" workbookViewId="0" topLeftCell="A109">
      <selection activeCell="A1" sqref="A1:O279"/>
    </sheetView>
  </sheetViews>
  <sheetFormatPr defaultColWidth="9.140625" defaultRowHeight="15"/>
  <cols>
    <col min="1" max="1" width="4.140625" style="1" customWidth="1"/>
    <col min="2" max="2" width="42.57421875" style="4" customWidth="1"/>
    <col min="3" max="7" width="13.28125" style="1" customWidth="1"/>
    <col min="8" max="8" width="16.28125" style="1" customWidth="1"/>
    <col min="9" max="9" width="12.7109375" style="1" customWidth="1"/>
    <col min="10" max="10" width="9.00390625" style="1" customWidth="1"/>
    <col min="11" max="11" width="7.8515625" style="1" customWidth="1"/>
    <col min="12" max="16384" width="9.140625" style="1" customWidth="1"/>
  </cols>
  <sheetData>
    <row r="1" spans="1:15" ht="36.75" customHeight="1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9"/>
      <c r="L1" s="9"/>
      <c r="M1" s="9"/>
      <c r="N1" s="9"/>
      <c r="O1" s="9"/>
    </row>
    <row r="2" spans="1:15" ht="15" customHeight="1">
      <c r="A2" s="7"/>
      <c r="B2" s="7"/>
      <c r="C2" s="7"/>
      <c r="D2" s="7"/>
      <c r="E2" s="7"/>
      <c r="F2" s="7"/>
      <c r="G2" s="7"/>
      <c r="H2" s="7"/>
      <c r="I2" s="11"/>
      <c r="J2" s="11"/>
      <c r="K2" s="9"/>
      <c r="L2" s="9"/>
      <c r="M2" s="9"/>
      <c r="N2" s="9"/>
      <c r="O2" s="9"/>
    </row>
    <row r="3" spans="1:15" ht="22.5" customHeight="1">
      <c r="A3" s="12"/>
      <c r="B3" s="13" t="s">
        <v>1</v>
      </c>
      <c r="C3" s="13"/>
      <c r="D3" s="13"/>
      <c r="E3" s="13"/>
      <c r="F3" s="13"/>
      <c r="G3" s="13"/>
      <c r="H3" s="13"/>
      <c r="I3" s="14">
        <v>152091</v>
      </c>
      <c r="J3" s="15" t="s">
        <v>2</v>
      </c>
      <c r="K3" s="16"/>
      <c r="L3" s="17"/>
      <c r="M3" s="9"/>
      <c r="N3" s="10"/>
      <c r="O3" s="9"/>
    </row>
    <row r="4" spans="1:15" ht="22.5" customHeight="1">
      <c r="A4" s="12"/>
      <c r="B4" s="13" t="s">
        <v>3</v>
      </c>
      <c r="C4" s="13"/>
      <c r="D4" s="13"/>
      <c r="E4" s="13"/>
      <c r="F4" s="13"/>
      <c r="G4" s="13"/>
      <c r="H4" s="13"/>
      <c r="I4" s="18">
        <v>35350</v>
      </c>
      <c r="J4" s="15" t="s">
        <v>2</v>
      </c>
      <c r="K4" s="16"/>
      <c r="L4" s="17"/>
      <c r="M4" s="9"/>
      <c r="N4" s="19"/>
      <c r="O4" s="9"/>
    </row>
    <row r="5" spans="1:15" ht="39" customHeight="1">
      <c r="A5" s="12"/>
      <c r="B5" s="396" t="s">
        <v>4</v>
      </c>
      <c r="C5" s="396"/>
      <c r="D5" s="396"/>
      <c r="E5" s="396"/>
      <c r="F5" s="396"/>
      <c r="G5" s="396"/>
      <c r="H5" s="8"/>
      <c r="I5" s="18">
        <v>116741</v>
      </c>
      <c r="J5" s="15" t="s">
        <v>2</v>
      </c>
      <c r="K5" s="16"/>
      <c r="L5" s="17"/>
      <c r="M5" s="9"/>
      <c r="N5" s="10"/>
      <c r="O5" s="9"/>
    </row>
    <row r="6" spans="1:15" ht="22.5" customHeight="1">
      <c r="A6" s="12"/>
      <c r="B6" s="13" t="s">
        <v>5</v>
      </c>
      <c r="C6" s="13"/>
      <c r="D6" s="13"/>
      <c r="E6" s="13"/>
      <c r="F6" s="13"/>
      <c r="G6" s="13"/>
      <c r="H6" s="13"/>
      <c r="I6" s="18">
        <v>0</v>
      </c>
      <c r="J6" s="15" t="s">
        <v>2</v>
      </c>
      <c r="K6" s="16"/>
      <c r="L6" s="17"/>
      <c r="M6" s="9"/>
      <c r="N6" s="10"/>
      <c r="O6" s="9"/>
    </row>
    <row r="7" spans="1:15" ht="22.5" customHeight="1">
      <c r="A7" s="12"/>
      <c r="B7" s="13" t="s">
        <v>6</v>
      </c>
      <c r="C7" s="13"/>
      <c r="D7" s="13"/>
      <c r="E7" s="13"/>
      <c r="F7" s="13"/>
      <c r="G7" s="13"/>
      <c r="H7" s="13"/>
      <c r="I7" s="20">
        <v>250.649</v>
      </c>
      <c r="J7" s="15" t="s">
        <v>7</v>
      </c>
      <c r="K7" s="16"/>
      <c r="L7" s="17"/>
      <c r="M7" s="9"/>
      <c r="N7" s="9"/>
      <c r="O7" s="9"/>
    </row>
    <row r="8" spans="1:15" ht="22.5" customHeight="1">
      <c r="A8" s="12"/>
      <c r="B8" s="13" t="s">
        <v>8</v>
      </c>
      <c r="C8" s="13"/>
      <c r="D8" s="13"/>
      <c r="E8" s="13"/>
      <c r="F8" s="13"/>
      <c r="G8" s="13"/>
      <c r="H8" s="13"/>
      <c r="I8" s="20">
        <v>117.143</v>
      </c>
      <c r="J8" s="15" t="s">
        <v>7</v>
      </c>
      <c r="K8" s="16"/>
      <c r="L8" s="17"/>
      <c r="M8" s="9"/>
      <c r="N8" s="9"/>
      <c r="O8" s="9"/>
    </row>
    <row r="9" spans="1:15" ht="36.75" customHeight="1">
      <c r="A9" s="21"/>
      <c r="B9" s="22" t="s">
        <v>9</v>
      </c>
      <c r="C9" s="9"/>
      <c r="D9" s="9"/>
      <c r="E9" s="9"/>
      <c r="F9" s="9"/>
      <c r="G9" s="9"/>
      <c r="H9" s="9"/>
      <c r="I9" s="23"/>
      <c r="J9" s="9"/>
      <c r="K9" s="24"/>
      <c r="L9" s="17"/>
      <c r="M9" s="9"/>
      <c r="N9" s="9"/>
      <c r="O9" s="9"/>
    </row>
    <row r="10" spans="1:15" ht="33.75" customHeight="1">
      <c r="A10" s="397">
        <v>41640</v>
      </c>
      <c r="B10" s="397"/>
      <c r="C10" s="397"/>
      <c r="D10" s="397"/>
      <c r="E10" s="397"/>
      <c r="F10" s="397"/>
      <c r="G10" s="397"/>
      <c r="H10" s="397"/>
      <c r="I10" s="397"/>
      <c r="J10" s="25"/>
      <c r="K10" s="26"/>
      <c r="L10" s="27"/>
      <c r="M10" s="9"/>
      <c r="N10" s="9"/>
      <c r="O10" s="9"/>
    </row>
    <row r="11" spans="1:15" ht="17.25" customHeight="1" thickBot="1">
      <c r="A11" s="21"/>
      <c r="B11" s="22" t="s">
        <v>9</v>
      </c>
      <c r="C11" s="9"/>
      <c r="D11" s="9"/>
      <c r="E11" s="9"/>
      <c r="F11" s="9"/>
      <c r="G11" s="9"/>
      <c r="H11" s="23" t="s">
        <v>10</v>
      </c>
      <c r="I11" s="9"/>
      <c r="J11" s="9"/>
      <c r="K11" s="9"/>
      <c r="L11" s="9"/>
      <c r="M11" s="9"/>
      <c r="N11" s="9"/>
      <c r="O11" s="9"/>
    </row>
    <row r="12" spans="1:15" s="2" customFormat="1" ht="135.75" customHeight="1" thickBot="1">
      <c r="A12" s="31" t="s">
        <v>11</v>
      </c>
      <c r="B12" s="32" t="s">
        <v>12</v>
      </c>
      <c r="C12" s="31" t="s">
        <v>13</v>
      </c>
      <c r="D12" s="33" t="s">
        <v>14</v>
      </c>
      <c r="E12" s="34" t="s">
        <v>15</v>
      </c>
      <c r="F12" s="34" t="s">
        <v>16</v>
      </c>
      <c r="G12" s="34" t="s">
        <v>17</v>
      </c>
      <c r="H12" s="33" t="s">
        <v>18</v>
      </c>
      <c r="I12" s="28"/>
      <c r="J12" s="28"/>
      <c r="K12" s="29"/>
      <c r="L12" s="30"/>
      <c r="M12" s="28"/>
      <c r="N12" s="28"/>
      <c r="O12" s="28"/>
    </row>
    <row r="13" spans="1:15" s="3" customFormat="1" ht="30" customHeight="1" thickBot="1">
      <c r="A13" s="38">
        <v>1</v>
      </c>
      <c r="B13" s="39" t="s">
        <v>19</v>
      </c>
      <c r="C13" s="40" t="s">
        <v>20</v>
      </c>
      <c r="D13" s="41"/>
      <c r="E13" s="41"/>
      <c r="F13" s="41"/>
      <c r="G13" s="41"/>
      <c r="H13" s="41"/>
      <c r="I13" s="35"/>
      <c r="J13" s="35"/>
      <c r="K13" s="36"/>
      <c r="L13" s="37"/>
      <c r="M13" s="35"/>
      <c r="N13" s="35"/>
      <c r="O13" s="35"/>
    </row>
    <row r="14" spans="1:15" s="3" customFormat="1" ht="12.75">
      <c r="A14" s="42"/>
      <c r="B14" s="43"/>
      <c r="C14" s="44"/>
      <c r="D14" s="45"/>
      <c r="E14" s="45"/>
      <c r="F14" s="46"/>
      <c r="G14" s="46"/>
      <c r="H14" s="47"/>
      <c r="I14" s="48"/>
      <c r="J14" s="49"/>
      <c r="K14" s="36"/>
      <c r="L14" s="37"/>
      <c r="M14" s="35"/>
      <c r="N14" s="50"/>
      <c r="O14" s="35"/>
    </row>
    <row r="15" spans="1:15" s="3" customFormat="1" ht="12.75">
      <c r="A15" s="51"/>
      <c r="B15" s="43" t="s">
        <v>21</v>
      </c>
      <c r="C15" s="391">
        <v>1.53632</v>
      </c>
      <c r="D15" s="52"/>
      <c r="E15" s="52"/>
      <c r="F15" s="53"/>
      <c r="G15" s="53"/>
      <c r="H15" s="54"/>
      <c r="I15" s="55"/>
      <c r="J15" s="49"/>
      <c r="K15" s="36"/>
      <c r="L15" s="37"/>
      <c r="M15" s="35"/>
      <c r="N15" s="50"/>
      <c r="O15" s="35"/>
    </row>
    <row r="16" spans="1:15" s="3" customFormat="1" ht="12.75">
      <c r="A16" s="51"/>
      <c r="B16" s="56" t="s">
        <v>22</v>
      </c>
      <c r="C16" s="392"/>
      <c r="D16" s="52">
        <v>2.11022</v>
      </c>
      <c r="E16" s="52">
        <v>1.98155</v>
      </c>
      <c r="F16" s="53">
        <v>0.1261</v>
      </c>
      <c r="G16" s="53">
        <v>0.00257</v>
      </c>
      <c r="H16" s="54">
        <v>3.64654</v>
      </c>
      <c r="I16" s="48"/>
      <c r="J16" s="49"/>
      <c r="K16" s="36"/>
      <c r="L16" s="37"/>
      <c r="M16" s="35"/>
      <c r="N16" s="50"/>
      <c r="O16" s="35"/>
    </row>
    <row r="17" spans="1:14" s="3" customFormat="1" ht="12.75">
      <c r="A17" s="51"/>
      <c r="B17" s="56" t="s">
        <v>23</v>
      </c>
      <c r="C17" s="392"/>
      <c r="D17" s="52">
        <v>2.09993</v>
      </c>
      <c r="E17" s="52">
        <v>1.98155</v>
      </c>
      <c r="F17" s="53">
        <v>0.11581</v>
      </c>
      <c r="G17" s="53">
        <v>0.00257</v>
      </c>
      <c r="H17" s="54">
        <v>3.63625</v>
      </c>
      <c r="I17" s="48"/>
      <c r="J17" s="49"/>
      <c r="K17" s="36"/>
      <c r="L17" s="37"/>
      <c r="M17" s="35"/>
      <c r="N17" s="50"/>
    </row>
    <row r="18" spans="1:14" s="3" customFormat="1" ht="12.75">
      <c r="A18" s="51"/>
      <c r="B18" s="56" t="s">
        <v>24</v>
      </c>
      <c r="C18" s="392"/>
      <c r="D18" s="52">
        <v>2.06302</v>
      </c>
      <c r="E18" s="52">
        <v>1.98155</v>
      </c>
      <c r="F18" s="53">
        <v>0.0789</v>
      </c>
      <c r="G18" s="53">
        <v>0.00257</v>
      </c>
      <c r="H18" s="54">
        <v>3.59934</v>
      </c>
      <c r="I18" s="48"/>
      <c r="J18" s="49"/>
      <c r="K18" s="36"/>
      <c r="L18" s="37"/>
      <c r="M18" s="35"/>
      <c r="N18" s="50"/>
    </row>
    <row r="19" spans="1:14" s="3" customFormat="1" ht="12.75">
      <c r="A19" s="51"/>
      <c r="B19" s="56" t="s">
        <v>25</v>
      </c>
      <c r="C19" s="392"/>
      <c r="D19" s="52">
        <v>2.03025</v>
      </c>
      <c r="E19" s="52">
        <v>1.98155</v>
      </c>
      <c r="F19" s="53">
        <v>0.04613</v>
      </c>
      <c r="G19" s="53">
        <v>0.00257</v>
      </c>
      <c r="H19" s="54">
        <v>3.56657</v>
      </c>
      <c r="I19" s="48"/>
      <c r="J19" s="49"/>
      <c r="K19" s="36"/>
      <c r="L19" s="37"/>
      <c r="M19" s="35"/>
      <c r="N19" s="50"/>
    </row>
    <row r="20" spans="1:14" s="3" customFormat="1" ht="12.75">
      <c r="A20" s="51"/>
      <c r="B20" s="43"/>
      <c r="C20" s="392"/>
      <c r="D20" s="52"/>
      <c r="E20" s="52"/>
      <c r="F20" s="53"/>
      <c r="G20" s="53"/>
      <c r="H20" s="54"/>
      <c r="I20" s="48"/>
      <c r="J20" s="49"/>
      <c r="K20" s="36"/>
      <c r="L20" s="37"/>
      <c r="M20" s="35"/>
      <c r="N20" s="50"/>
    </row>
    <row r="21" spans="1:14" s="3" customFormat="1" ht="12.75">
      <c r="A21" s="51"/>
      <c r="B21" s="43" t="s">
        <v>26</v>
      </c>
      <c r="C21" s="392"/>
      <c r="D21" s="52"/>
      <c r="E21" s="52"/>
      <c r="F21" s="53"/>
      <c r="G21" s="53"/>
      <c r="H21" s="54"/>
      <c r="I21" s="48"/>
      <c r="J21" s="49"/>
      <c r="K21" s="36"/>
      <c r="L21" s="37"/>
      <c r="M21" s="35"/>
      <c r="N21" s="50"/>
    </row>
    <row r="22" spans="1:14" s="3" customFormat="1" ht="12.75">
      <c r="A22" s="51"/>
      <c r="B22" s="56" t="s">
        <v>22</v>
      </c>
      <c r="C22" s="392"/>
      <c r="D22" s="52">
        <v>2.22583</v>
      </c>
      <c r="E22" s="52">
        <v>2.09716</v>
      </c>
      <c r="F22" s="53">
        <v>0.1261</v>
      </c>
      <c r="G22" s="53">
        <v>0.00257</v>
      </c>
      <c r="H22" s="54">
        <v>3.76215</v>
      </c>
      <c r="I22" s="48"/>
      <c r="J22" s="49"/>
      <c r="K22" s="36"/>
      <c r="L22" s="37"/>
      <c r="M22" s="35"/>
      <c r="N22" s="50"/>
    </row>
    <row r="23" spans="1:14" s="3" customFormat="1" ht="12.75">
      <c r="A23" s="51"/>
      <c r="B23" s="56" t="s">
        <v>23</v>
      </c>
      <c r="C23" s="392"/>
      <c r="D23" s="52">
        <v>2.21554</v>
      </c>
      <c r="E23" s="52">
        <v>2.09716</v>
      </c>
      <c r="F23" s="53">
        <v>0.11581</v>
      </c>
      <c r="G23" s="53">
        <v>0.00257</v>
      </c>
      <c r="H23" s="54">
        <v>3.75186</v>
      </c>
      <c r="I23" s="48"/>
      <c r="J23" s="49"/>
      <c r="K23" s="36"/>
      <c r="L23" s="37"/>
      <c r="M23" s="35"/>
      <c r="N23" s="50"/>
    </row>
    <row r="24" spans="1:14" s="3" customFormat="1" ht="12.75">
      <c r="A24" s="51"/>
      <c r="B24" s="56" t="s">
        <v>24</v>
      </c>
      <c r="C24" s="392"/>
      <c r="D24" s="52">
        <v>2.17863</v>
      </c>
      <c r="E24" s="52">
        <v>2.09716</v>
      </c>
      <c r="F24" s="53">
        <v>0.0789</v>
      </c>
      <c r="G24" s="53">
        <v>0.00257</v>
      </c>
      <c r="H24" s="54">
        <v>3.71495</v>
      </c>
      <c r="I24" s="48"/>
      <c r="J24" s="49"/>
      <c r="K24" s="36"/>
      <c r="L24" s="37"/>
      <c r="M24" s="35"/>
      <c r="N24" s="50"/>
    </row>
    <row r="25" spans="1:14" s="3" customFormat="1" ht="14.25" customHeight="1">
      <c r="A25" s="51"/>
      <c r="B25" s="56" t="s">
        <v>25</v>
      </c>
      <c r="C25" s="392"/>
      <c r="D25" s="52">
        <v>2.14586</v>
      </c>
      <c r="E25" s="52">
        <v>2.09716</v>
      </c>
      <c r="F25" s="53">
        <v>0.04613</v>
      </c>
      <c r="G25" s="53">
        <v>0.00257</v>
      </c>
      <c r="H25" s="54">
        <v>3.68218</v>
      </c>
      <c r="I25" s="48"/>
      <c r="J25" s="49"/>
      <c r="K25" s="36"/>
      <c r="L25" s="37"/>
      <c r="M25" s="35"/>
      <c r="N25" s="50"/>
    </row>
    <row r="26" spans="1:14" s="3" customFormat="1" ht="28.5" customHeight="1">
      <c r="A26" s="51"/>
      <c r="B26" s="43"/>
      <c r="C26" s="392"/>
      <c r="D26" s="52"/>
      <c r="E26" s="52"/>
      <c r="F26" s="53"/>
      <c r="G26" s="53"/>
      <c r="H26" s="54"/>
      <c r="I26" s="48"/>
      <c r="J26" s="49"/>
      <c r="K26" s="36"/>
      <c r="L26" s="37"/>
      <c r="M26" s="35"/>
      <c r="N26" s="50"/>
    </row>
    <row r="27" spans="1:14" s="3" customFormat="1" ht="13.5" customHeight="1">
      <c r="A27" s="51"/>
      <c r="B27" s="43" t="s">
        <v>27</v>
      </c>
      <c r="C27" s="392"/>
      <c r="D27" s="52"/>
      <c r="E27" s="52"/>
      <c r="F27" s="53"/>
      <c r="G27" s="53"/>
      <c r="H27" s="54"/>
      <c r="I27" s="48"/>
      <c r="J27" s="49"/>
      <c r="K27" s="36"/>
      <c r="L27" s="37"/>
      <c r="M27" s="35"/>
      <c r="N27" s="50"/>
    </row>
    <row r="28" spans="1:14" s="3" customFormat="1" ht="12.75">
      <c r="A28" s="51"/>
      <c r="B28" s="56" t="s">
        <v>22</v>
      </c>
      <c r="C28" s="392"/>
      <c r="D28" s="52">
        <v>2.33221</v>
      </c>
      <c r="E28" s="52">
        <v>2.20354</v>
      </c>
      <c r="F28" s="53">
        <v>0.1261</v>
      </c>
      <c r="G28" s="53">
        <v>0.00257</v>
      </c>
      <c r="H28" s="54">
        <v>3.86853</v>
      </c>
      <c r="I28" s="48"/>
      <c r="J28" s="49"/>
      <c r="K28" s="36"/>
      <c r="L28" s="37"/>
      <c r="M28" s="35"/>
      <c r="N28" s="50"/>
    </row>
    <row r="29" spans="1:14" s="3" customFormat="1" ht="12.75" customHeight="1">
      <c r="A29" s="51"/>
      <c r="B29" s="56" t="s">
        <v>23</v>
      </c>
      <c r="C29" s="392"/>
      <c r="D29" s="52">
        <v>2.32192</v>
      </c>
      <c r="E29" s="52">
        <v>2.20354</v>
      </c>
      <c r="F29" s="53">
        <v>0.11581</v>
      </c>
      <c r="G29" s="53">
        <v>0.00257</v>
      </c>
      <c r="H29" s="54">
        <v>3.85824</v>
      </c>
      <c r="I29" s="48"/>
      <c r="J29" s="49"/>
      <c r="K29" s="36"/>
      <c r="L29" s="37"/>
      <c r="M29" s="35"/>
      <c r="N29" s="50"/>
    </row>
    <row r="30" spans="1:14" s="3" customFormat="1" ht="12.75" customHeight="1">
      <c r="A30" s="51"/>
      <c r="B30" s="56" t="s">
        <v>24</v>
      </c>
      <c r="C30" s="392"/>
      <c r="D30" s="52">
        <v>2.28501</v>
      </c>
      <c r="E30" s="52">
        <v>2.20354</v>
      </c>
      <c r="F30" s="53">
        <v>0.0789</v>
      </c>
      <c r="G30" s="53">
        <v>0.00257</v>
      </c>
      <c r="H30" s="54">
        <v>3.82133</v>
      </c>
      <c r="I30" s="48"/>
      <c r="J30" s="49"/>
      <c r="K30" s="36"/>
      <c r="L30" s="37"/>
      <c r="M30" s="35"/>
      <c r="N30" s="50"/>
    </row>
    <row r="31" spans="1:14" s="3" customFormat="1" ht="12.75" customHeight="1">
      <c r="A31" s="51"/>
      <c r="B31" s="56" t="s">
        <v>25</v>
      </c>
      <c r="C31" s="392"/>
      <c r="D31" s="52">
        <v>2.25224</v>
      </c>
      <c r="E31" s="52">
        <v>2.20354</v>
      </c>
      <c r="F31" s="53">
        <v>0.04613</v>
      </c>
      <c r="G31" s="53">
        <v>0.00257</v>
      </c>
      <c r="H31" s="54">
        <v>3.78856</v>
      </c>
      <c r="I31" s="48"/>
      <c r="J31" s="49"/>
      <c r="K31" s="36"/>
      <c r="L31" s="37"/>
      <c r="M31" s="35"/>
      <c r="N31" s="50"/>
    </row>
    <row r="32" spans="1:14" s="3" customFormat="1" ht="12.75" customHeight="1">
      <c r="A32" s="51"/>
      <c r="B32" s="43"/>
      <c r="C32" s="392"/>
      <c r="D32" s="52"/>
      <c r="E32" s="52"/>
      <c r="F32" s="53"/>
      <c r="G32" s="53"/>
      <c r="H32" s="54"/>
      <c r="I32" s="48"/>
      <c r="J32" s="49"/>
      <c r="K32" s="36"/>
      <c r="L32" s="37"/>
      <c r="M32" s="35"/>
      <c r="N32" s="50"/>
    </row>
    <row r="33" spans="1:14" s="3" customFormat="1" ht="12.75" customHeight="1">
      <c r="A33" s="51"/>
      <c r="B33" s="43" t="s">
        <v>28</v>
      </c>
      <c r="C33" s="392"/>
      <c r="D33" s="52"/>
      <c r="E33" s="52"/>
      <c r="F33" s="53"/>
      <c r="G33" s="53"/>
      <c r="H33" s="54"/>
      <c r="I33" s="48"/>
      <c r="J33" s="49"/>
      <c r="K33" s="36"/>
      <c r="L33" s="37"/>
      <c r="M33" s="35"/>
      <c r="N33" s="50"/>
    </row>
    <row r="34" spans="1:14" s="3" customFormat="1" ht="12.75" customHeight="1">
      <c r="A34" s="51"/>
      <c r="B34" s="56" t="s">
        <v>22</v>
      </c>
      <c r="C34" s="392"/>
      <c r="D34" s="52"/>
      <c r="E34" s="52"/>
      <c r="F34" s="53"/>
      <c r="G34" s="53"/>
      <c r="H34" s="54"/>
      <c r="I34" s="48"/>
      <c r="J34" s="49"/>
      <c r="K34" s="36"/>
      <c r="L34" s="37"/>
      <c r="M34" s="35"/>
      <c r="N34" s="50"/>
    </row>
    <row r="35" spans="1:14" s="3" customFormat="1" ht="13.5" customHeight="1">
      <c r="A35" s="51"/>
      <c r="B35" s="56" t="s">
        <v>23</v>
      </c>
      <c r="C35" s="392"/>
      <c r="D35" s="52">
        <v>2.76116</v>
      </c>
      <c r="E35" s="52">
        <v>2.63249</v>
      </c>
      <c r="F35" s="53">
        <v>0.1261</v>
      </c>
      <c r="G35" s="53">
        <v>0.00257</v>
      </c>
      <c r="H35" s="54">
        <v>4.29748</v>
      </c>
      <c r="I35" s="48"/>
      <c r="J35" s="49"/>
      <c r="K35" s="36"/>
      <c r="L35" s="37"/>
      <c r="M35" s="35"/>
      <c r="N35" s="50"/>
    </row>
    <row r="36" spans="1:14" s="3" customFormat="1" ht="12.75">
      <c r="A36" s="51"/>
      <c r="B36" s="56" t="s">
        <v>24</v>
      </c>
      <c r="C36" s="392"/>
      <c r="D36" s="52">
        <v>2.75087</v>
      </c>
      <c r="E36" s="52">
        <v>2.63249</v>
      </c>
      <c r="F36" s="53">
        <v>0.11581</v>
      </c>
      <c r="G36" s="53">
        <v>0.00257</v>
      </c>
      <c r="H36" s="54">
        <v>4.28719</v>
      </c>
      <c r="I36" s="48"/>
      <c r="J36" s="49"/>
      <c r="K36" s="36"/>
      <c r="L36" s="37"/>
      <c r="M36" s="35"/>
      <c r="N36" s="50"/>
    </row>
    <row r="37" spans="1:14" s="3" customFormat="1" ht="12.75" customHeight="1">
      <c r="A37" s="51"/>
      <c r="B37" s="56" t="s">
        <v>25</v>
      </c>
      <c r="C37" s="392"/>
      <c r="D37" s="52">
        <v>2.71396</v>
      </c>
      <c r="E37" s="52">
        <v>2.63249</v>
      </c>
      <c r="F37" s="53">
        <v>0.0789</v>
      </c>
      <c r="G37" s="53">
        <v>0.00257</v>
      </c>
      <c r="H37" s="54">
        <v>4.25028</v>
      </c>
      <c r="I37" s="48"/>
      <c r="J37" s="49"/>
      <c r="K37" s="36"/>
      <c r="L37" s="37"/>
      <c r="M37" s="35"/>
      <c r="N37" s="50"/>
    </row>
    <row r="38" spans="1:14" s="3" customFormat="1" ht="12.75" customHeight="1">
      <c r="A38" s="51"/>
      <c r="B38" s="56"/>
      <c r="C38" s="392"/>
      <c r="D38" s="52">
        <v>2.68119</v>
      </c>
      <c r="E38" s="52">
        <v>2.63249</v>
      </c>
      <c r="F38" s="53">
        <v>0.04613</v>
      </c>
      <c r="G38" s="53">
        <v>0.00257</v>
      </c>
      <c r="H38" s="54">
        <v>4.21751</v>
      </c>
      <c r="I38" s="48"/>
      <c r="J38" s="49"/>
      <c r="K38" s="36"/>
      <c r="L38" s="37"/>
      <c r="M38" s="35"/>
      <c r="N38" s="50"/>
    </row>
    <row r="39" spans="1:14" s="3" customFormat="1" ht="12.75" customHeight="1">
      <c r="A39" s="51"/>
      <c r="B39" s="56"/>
      <c r="C39" s="392"/>
      <c r="D39" s="52"/>
      <c r="E39" s="52"/>
      <c r="F39" s="53"/>
      <c r="G39" s="53"/>
      <c r="H39" s="54"/>
      <c r="I39" s="48"/>
      <c r="J39" s="49"/>
      <c r="K39" s="36"/>
      <c r="L39" s="37"/>
      <c r="M39" s="35"/>
      <c r="N39" s="50"/>
    </row>
    <row r="40" spans="1:14" s="3" customFormat="1" ht="12.75" customHeight="1">
      <c r="A40" s="51"/>
      <c r="B40" s="56" t="s">
        <v>29</v>
      </c>
      <c r="C40" s="392"/>
      <c r="D40" s="52"/>
      <c r="E40" s="52"/>
      <c r="F40" s="53"/>
      <c r="G40" s="53"/>
      <c r="H40" s="54"/>
      <c r="I40" s="48"/>
      <c r="J40" s="49"/>
      <c r="K40" s="36"/>
      <c r="L40" s="37"/>
      <c r="M40" s="35"/>
      <c r="N40" s="50"/>
    </row>
    <row r="41" spans="1:14" s="3" customFormat="1" ht="12.75" customHeight="1">
      <c r="A41" s="51"/>
      <c r="B41" s="56" t="s">
        <v>22</v>
      </c>
      <c r="C41" s="392"/>
      <c r="D41" s="52">
        <v>2.05813</v>
      </c>
      <c r="E41" s="57">
        <v>1.92946</v>
      </c>
      <c r="F41" s="58">
        <v>0.1261</v>
      </c>
      <c r="G41" s="58">
        <v>0.00257</v>
      </c>
      <c r="H41" s="54">
        <v>3.59445</v>
      </c>
      <c r="I41" s="48"/>
      <c r="J41" s="49"/>
      <c r="K41" s="36"/>
      <c r="L41" s="37"/>
      <c r="M41" s="35"/>
      <c r="N41" s="50"/>
    </row>
    <row r="42" spans="1:14" s="3" customFormat="1" ht="12.75" customHeight="1">
      <c r="A42" s="51"/>
      <c r="B42" s="56" t="s">
        <v>23</v>
      </c>
      <c r="C42" s="392"/>
      <c r="D42" s="52">
        <v>2.04784</v>
      </c>
      <c r="E42" s="57">
        <v>1.92946</v>
      </c>
      <c r="F42" s="58">
        <v>0.11581</v>
      </c>
      <c r="G42" s="58">
        <v>0.00257</v>
      </c>
      <c r="H42" s="54">
        <v>3.58416</v>
      </c>
      <c r="I42" s="48"/>
      <c r="J42" s="49"/>
      <c r="K42" s="36"/>
      <c r="L42" s="37"/>
      <c r="M42" s="35"/>
      <c r="N42" s="50"/>
    </row>
    <row r="43" spans="1:14" s="3" customFormat="1" ht="13.5" customHeight="1">
      <c r="A43" s="51"/>
      <c r="B43" s="56" t="s">
        <v>24</v>
      </c>
      <c r="C43" s="392"/>
      <c r="D43" s="52">
        <v>2.01093</v>
      </c>
      <c r="E43" s="57">
        <v>1.92946</v>
      </c>
      <c r="F43" s="58">
        <v>0.0789</v>
      </c>
      <c r="G43" s="58">
        <v>0.00257</v>
      </c>
      <c r="H43" s="54">
        <v>3.54725</v>
      </c>
      <c r="I43" s="48"/>
      <c r="J43" s="49"/>
      <c r="K43" s="36"/>
      <c r="L43" s="37"/>
      <c r="M43" s="35"/>
      <c r="N43" s="50"/>
    </row>
    <row r="44" spans="1:14" s="3" customFormat="1" ht="13.5" thickBot="1">
      <c r="A44" s="51"/>
      <c r="B44" s="56" t="s">
        <v>25</v>
      </c>
      <c r="C44" s="393"/>
      <c r="D44" s="52">
        <v>1.97816</v>
      </c>
      <c r="E44" s="57">
        <v>1.92946</v>
      </c>
      <c r="F44" s="58">
        <v>0.04613</v>
      </c>
      <c r="G44" s="58">
        <v>0.00257</v>
      </c>
      <c r="H44" s="54">
        <v>3.51448</v>
      </c>
      <c r="I44" s="48"/>
      <c r="J44" s="49"/>
      <c r="K44" s="36"/>
      <c r="L44" s="37"/>
      <c r="M44" s="35"/>
      <c r="N44" s="50"/>
    </row>
    <row r="45" spans="1:14" s="3" customFormat="1" ht="37.5" customHeight="1" thickBot="1">
      <c r="A45" s="59">
        <v>2</v>
      </c>
      <c r="B45" s="60" t="s">
        <v>30</v>
      </c>
      <c r="C45" s="40" t="s">
        <v>31</v>
      </c>
      <c r="D45" s="61"/>
      <c r="E45" s="62"/>
      <c r="F45" s="63"/>
      <c r="G45" s="64"/>
      <c r="H45" s="65"/>
      <c r="I45" s="48"/>
      <c r="J45" s="49"/>
      <c r="K45" s="36"/>
      <c r="L45" s="37"/>
      <c r="M45" s="35"/>
      <c r="N45" s="50"/>
    </row>
    <row r="46" spans="1:14" s="3" customFormat="1" ht="12.75" customHeight="1">
      <c r="A46" s="51"/>
      <c r="B46" s="66" t="s">
        <v>32</v>
      </c>
      <c r="C46" s="67"/>
      <c r="D46" s="52"/>
      <c r="E46" s="52"/>
      <c r="F46" s="53"/>
      <c r="G46" s="53"/>
      <c r="H46" s="54"/>
      <c r="I46" s="48"/>
      <c r="J46" s="49"/>
      <c r="K46" s="36"/>
      <c r="L46" s="37"/>
      <c r="M46" s="35"/>
      <c r="N46" s="50"/>
    </row>
    <row r="47" spans="1:14" s="3" customFormat="1" ht="12.75" customHeight="1">
      <c r="A47" s="51"/>
      <c r="B47" s="43" t="s">
        <v>21</v>
      </c>
      <c r="C47" s="391">
        <v>0.90999</v>
      </c>
      <c r="D47" s="52"/>
      <c r="E47" s="52"/>
      <c r="F47" s="53"/>
      <c r="G47" s="53"/>
      <c r="H47" s="54"/>
      <c r="I47" s="55"/>
      <c r="J47" s="49"/>
      <c r="K47" s="36"/>
      <c r="L47" s="37"/>
      <c r="M47" s="35"/>
      <c r="N47" s="50"/>
    </row>
    <row r="48" spans="1:14" s="3" customFormat="1" ht="12.75" customHeight="1">
      <c r="A48" s="51"/>
      <c r="B48" s="56" t="s">
        <v>22</v>
      </c>
      <c r="C48" s="392"/>
      <c r="D48" s="52">
        <v>2.05881</v>
      </c>
      <c r="E48" s="52">
        <v>1.98155</v>
      </c>
      <c r="F48" s="53">
        <v>0.07469</v>
      </c>
      <c r="G48" s="53">
        <v>0.00257</v>
      </c>
      <c r="H48" s="54">
        <v>2.9688</v>
      </c>
      <c r="I48" s="48"/>
      <c r="J48" s="49"/>
      <c r="K48" s="36"/>
      <c r="L48" s="37"/>
      <c r="M48" s="35"/>
      <c r="N48" s="50"/>
    </row>
    <row r="49" spans="1:14" s="3" customFormat="1" ht="12.75" customHeight="1">
      <c r="A49" s="51"/>
      <c r="B49" s="56" t="s">
        <v>23</v>
      </c>
      <c r="C49" s="392"/>
      <c r="D49" s="52">
        <v>2.05272</v>
      </c>
      <c r="E49" s="52">
        <v>1.98155</v>
      </c>
      <c r="F49" s="53">
        <v>0.0686</v>
      </c>
      <c r="G49" s="53">
        <v>0.00257</v>
      </c>
      <c r="H49" s="54">
        <v>2.96271</v>
      </c>
      <c r="I49" s="48"/>
      <c r="J49" s="49"/>
      <c r="K49" s="36"/>
      <c r="L49" s="37"/>
      <c r="M49" s="35"/>
      <c r="N49" s="50"/>
    </row>
    <row r="50" spans="1:14" s="3" customFormat="1" ht="12.75" customHeight="1">
      <c r="A50" s="51"/>
      <c r="B50" s="56" t="s">
        <v>24</v>
      </c>
      <c r="C50" s="392"/>
      <c r="D50" s="52">
        <v>2.03085</v>
      </c>
      <c r="E50" s="52">
        <v>1.98155</v>
      </c>
      <c r="F50" s="53">
        <v>0.04673</v>
      </c>
      <c r="G50" s="53">
        <v>0.00257</v>
      </c>
      <c r="H50" s="54">
        <v>2.94084</v>
      </c>
      <c r="I50" s="48"/>
      <c r="J50" s="49"/>
      <c r="K50" s="36"/>
      <c r="L50" s="37"/>
      <c r="M50" s="35"/>
      <c r="N50" s="50"/>
    </row>
    <row r="51" spans="1:14" s="3" customFormat="1" ht="13.5" customHeight="1">
      <c r="A51" s="51"/>
      <c r="B51" s="56" t="s">
        <v>25</v>
      </c>
      <c r="C51" s="392"/>
      <c r="D51" s="52">
        <v>2.01144</v>
      </c>
      <c r="E51" s="52">
        <v>1.98155</v>
      </c>
      <c r="F51" s="53">
        <v>0.02732</v>
      </c>
      <c r="G51" s="53">
        <v>0.00257</v>
      </c>
      <c r="H51" s="54">
        <v>2.92143</v>
      </c>
      <c r="I51" s="48"/>
      <c r="J51" s="49"/>
      <c r="K51" s="36"/>
      <c r="L51" s="37"/>
      <c r="M51" s="35"/>
      <c r="N51" s="50"/>
    </row>
    <row r="52" spans="1:14" s="3" customFormat="1" ht="12.75">
      <c r="A52" s="51"/>
      <c r="B52" s="43"/>
      <c r="C52" s="392"/>
      <c r="D52" s="52"/>
      <c r="E52" s="52"/>
      <c r="F52" s="53"/>
      <c r="G52" s="53"/>
      <c r="H52" s="54"/>
      <c r="I52" s="48"/>
      <c r="J52" s="49"/>
      <c r="K52" s="36"/>
      <c r="L52" s="37"/>
      <c r="M52" s="35"/>
      <c r="N52" s="50"/>
    </row>
    <row r="53" spans="1:14" s="3" customFormat="1" ht="12.75" customHeight="1">
      <c r="A53" s="51"/>
      <c r="B53" s="43" t="s">
        <v>26</v>
      </c>
      <c r="C53" s="392"/>
      <c r="D53" s="52"/>
      <c r="E53" s="52"/>
      <c r="F53" s="53"/>
      <c r="G53" s="53"/>
      <c r="H53" s="54"/>
      <c r="I53" s="48"/>
      <c r="J53" s="49"/>
      <c r="K53" s="36"/>
      <c r="L53" s="37"/>
      <c r="M53" s="35"/>
      <c r="N53" s="50"/>
    </row>
    <row r="54" spans="1:14" s="3" customFormat="1" ht="12.75" customHeight="1">
      <c r="A54" s="51"/>
      <c r="B54" s="56" t="s">
        <v>22</v>
      </c>
      <c r="C54" s="392"/>
      <c r="D54" s="52">
        <v>2.17442</v>
      </c>
      <c r="E54" s="52">
        <v>2.09716</v>
      </c>
      <c r="F54" s="53">
        <v>0.07469</v>
      </c>
      <c r="G54" s="53">
        <v>0.00257</v>
      </c>
      <c r="H54" s="54">
        <v>3.08441</v>
      </c>
      <c r="I54" s="48"/>
      <c r="J54" s="49"/>
      <c r="K54" s="36"/>
      <c r="L54" s="37"/>
      <c r="M54" s="35"/>
      <c r="N54" s="50"/>
    </row>
    <row r="55" spans="1:14" s="3" customFormat="1" ht="12.75" customHeight="1">
      <c r="A55" s="51"/>
      <c r="B55" s="56" t="s">
        <v>23</v>
      </c>
      <c r="C55" s="392"/>
      <c r="D55" s="52">
        <v>2.16833</v>
      </c>
      <c r="E55" s="52">
        <v>2.09716</v>
      </c>
      <c r="F55" s="53">
        <v>0.0686</v>
      </c>
      <c r="G55" s="53">
        <v>0.00257</v>
      </c>
      <c r="H55" s="54">
        <v>3.07832</v>
      </c>
      <c r="I55" s="48"/>
      <c r="J55" s="49"/>
      <c r="K55" s="36"/>
      <c r="L55" s="37"/>
      <c r="M55" s="35"/>
      <c r="N55" s="50"/>
    </row>
    <row r="56" spans="1:14" s="3" customFormat="1" ht="12.75" customHeight="1">
      <c r="A56" s="51"/>
      <c r="B56" s="56" t="s">
        <v>24</v>
      </c>
      <c r="C56" s="392"/>
      <c r="D56" s="52">
        <v>2.14646</v>
      </c>
      <c r="E56" s="52">
        <v>2.09716</v>
      </c>
      <c r="F56" s="53">
        <v>0.04673</v>
      </c>
      <c r="G56" s="53">
        <v>0.00257</v>
      </c>
      <c r="H56" s="54">
        <v>3.05645</v>
      </c>
      <c r="I56" s="48"/>
      <c r="J56" s="49"/>
      <c r="K56" s="36"/>
      <c r="L56" s="37"/>
      <c r="M56" s="35"/>
      <c r="N56" s="50"/>
    </row>
    <row r="57" spans="1:14" s="3" customFormat="1" ht="12.75" customHeight="1">
      <c r="A57" s="51"/>
      <c r="B57" s="56" t="s">
        <v>25</v>
      </c>
      <c r="C57" s="392"/>
      <c r="D57" s="52">
        <v>2.12705</v>
      </c>
      <c r="E57" s="52">
        <v>2.09716</v>
      </c>
      <c r="F57" s="53">
        <v>0.02732</v>
      </c>
      <c r="G57" s="53">
        <v>0.00257</v>
      </c>
      <c r="H57" s="54">
        <v>3.03704</v>
      </c>
      <c r="I57" s="48"/>
      <c r="J57" s="49"/>
      <c r="K57" s="36"/>
      <c r="L57" s="37"/>
      <c r="M57" s="35"/>
      <c r="N57" s="50"/>
    </row>
    <row r="58" spans="1:14" s="3" customFormat="1" ht="12.75" customHeight="1">
      <c r="A58" s="51"/>
      <c r="B58" s="43"/>
      <c r="C58" s="392"/>
      <c r="D58" s="52"/>
      <c r="E58" s="52"/>
      <c r="F58" s="53"/>
      <c r="G58" s="53"/>
      <c r="H58" s="54"/>
      <c r="I58" s="48"/>
      <c r="J58" s="49"/>
      <c r="K58" s="36"/>
      <c r="L58" s="37"/>
      <c r="M58" s="35"/>
      <c r="N58" s="50"/>
    </row>
    <row r="59" spans="1:14" s="3" customFormat="1" ht="12.75" customHeight="1">
      <c r="A59" s="51"/>
      <c r="B59" s="43" t="s">
        <v>27</v>
      </c>
      <c r="C59" s="392"/>
      <c r="D59" s="52"/>
      <c r="E59" s="52"/>
      <c r="F59" s="53"/>
      <c r="G59" s="53"/>
      <c r="H59" s="54"/>
      <c r="I59" s="48"/>
      <c r="J59" s="49"/>
      <c r="K59" s="36"/>
      <c r="L59" s="37"/>
      <c r="M59" s="35"/>
      <c r="N59" s="50"/>
    </row>
    <row r="60" spans="1:14" s="3" customFormat="1" ht="15" customHeight="1">
      <c r="A60" s="51"/>
      <c r="B60" s="56" t="s">
        <v>22</v>
      </c>
      <c r="C60" s="392"/>
      <c r="D60" s="52">
        <v>2.2808</v>
      </c>
      <c r="E60" s="52">
        <v>2.20354</v>
      </c>
      <c r="F60" s="53">
        <v>0.07469</v>
      </c>
      <c r="G60" s="53">
        <v>0.00257</v>
      </c>
      <c r="H60" s="54">
        <v>3.19079</v>
      </c>
      <c r="I60" s="48"/>
      <c r="J60" s="49"/>
      <c r="K60" s="36"/>
      <c r="L60" s="37"/>
      <c r="M60" s="35"/>
      <c r="N60" s="50"/>
    </row>
    <row r="61" spans="1:14" s="3" customFormat="1" ht="13.5" customHeight="1">
      <c r="A61" s="51"/>
      <c r="B61" s="56" t="s">
        <v>23</v>
      </c>
      <c r="C61" s="392"/>
      <c r="D61" s="52">
        <v>2.27471</v>
      </c>
      <c r="E61" s="52">
        <v>2.20354</v>
      </c>
      <c r="F61" s="53">
        <v>0.0686</v>
      </c>
      <c r="G61" s="53">
        <v>0.00257</v>
      </c>
      <c r="H61" s="54">
        <v>3.1847</v>
      </c>
      <c r="I61" s="48"/>
      <c r="J61" s="49"/>
      <c r="K61" s="36"/>
      <c r="L61" s="37"/>
      <c r="M61" s="35"/>
      <c r="N61" s="50"/>
    </row>
    <row r="62" spans="1:14" s="3" customFormat="1" ht="13.5" customHeight="1">
      <c r="A62" s="51"/>
      <c r="B62" s="56" t="s">
        <v>24</v>
      </c>
      <c r="C62" s="392"/>
      <c r="D62" s="52">
        <v>2.25284</v>
      </c>
      <c r="E62" s="52">
        <v>2.20354</v>
      </c>
      <c r="F62" s="53">
        <v>0.04673</v>
      </c>
      <c r="G62" s="53">
        <v>0.00257</v>
      </c>
      <c r="H62" s="54">
        <v>3.16283</v>
      </c>
      <c r="I62" s="48"/>
      <c r="J62" s="49"/>
      <c r="K62" s="36"/>
      <c r="L62" s="37"/>
      <c r="M62" s="35"/>
      <c r="N62" s="50"/>
    </row>
    <row r="63" spans="1:14" s="3" customFormat="1" ht="13.5" customHeight="1">
      <c r="A63" s="51"/>
      <c r="B63" s="56" t="s">
        <v>25</v>
      </c>
      <c r="C63" s="392"/>
      <c r="D63" s="52">
        <v>2.23343</v>
      </c>
      <c r="E63" s="52">
        <v>2.20354</v>
      </c>
      <c r="F63" s="53">
        <v>0.02732</v>
      </c>
      <c r="G63" s="53">
        <v>0.00257</v>
      </c>
      <c r="H63" s="54">
        <v>3.14342</v>
      </c>
      <c r="I63" s="48"/>
      <c r="J63" s="49"/>
      <c r="K63" s="36"/>
      <c r="L63" s="37"/>
      <c r="M63" s="35"/>
      <c r="N63" s="50"/>
    </row>
    <row r="64" spans="1:14" s="3" customFormat="1" ht="13.5" customHeight="1">
      <c r="A64" s="51"/>
      <c r="B64" s="43"/>
      <c r="C64" s="392"/>
      <c r="D64" s="52"/>
      <c r="E64" s="52"/>
      <c r="F64" s="53"/>
      <c r="G64" s="53"/>
      <c r="H64" s="54"/>
      <c r="I64" s="48"/>
      <c r="J64" s="49"/>
      <c r="K64" s="36"/>
      <c r="L64" s="37"/>
      <c r="M64" s="35"/>
      <c r="N64" s="50"/>
    </row>
    <row r="65" spans="1:14" s="3" customFormat="1" ht="13.5" customHeight="1">
      <c r="A65" s="51"/>
      <c r="B65" s="43" t="s">
        <v>28</v>
      </c>
      <c r="C65" s="392"/>
      <c r="D65" s="52"/>
      <c r="E65" s="52"/>
      <c r="F65" s="53"/>
      <c r="G65" s="53"/>
      <c r="H65" s="54"/>
      <c r="I65" s="48"/>
      <c r="J65" s="49"/>
      <c r="K65" s="36"/>
      <c r="L65" s="37"/>
      <c r="M65" s="35"/>
      <c r="N65" s="50"/>
    </row>
    <row r="66" spans="1:14" s="3" customFormat="1" ht="13.5" customHeight="1">
      <c r="A66" s="51"/>
      <c r="B66" s="56" t="s">
        <v>22</v>
      </c>
      <c r="C66" s="392"/>
      <c r="D66" s="52"/>
      <c r="E66" s="52"/>
      <c r="F66" s="53"/>
      <c r="G66" s="53"/>
      <c r="H66" s="54"/>
      <c r="I66" s="48"/>
      <c r="J66" s="49"/>
      <c r="K66" s="36"/>
      <c r="L66" s="37"/>
      <c r="M66" s="35"/>
      <c r="N66" s="50"/>
    </row>
    <row r="67" spans="1:14" s="3" customFormat="1" ht="29.25" customHeight="1">
      <c r="A67" s="51"/>
      <c r="B67" s="56" t="s">
        <v>23</v>
      </c>
      <c r="C67" s="392"/>
      <c r="D67" s="52">
        <v>2.70975</v>
      </c>
      <c r="E67" s="52">
        <v>2.63249</v>
      </c>
      <c r="F67" s="53">
        <v>0.07469</v>
      </c>
      <c r="G67" s="53">
        <v>0.00257</v>
      </c>
      <c r="H67" s="54">
        <v>3.61974</v>
      </c>
      <c r="I67" s="48"/>
      <c r="J67" s="49"/>
      <c r="K67" s="36"/>
      <c r="L67" s="37"/>
      <c r="M67" s="35"/>
      <c r="N67" s="50"/>
    </row>
    <row r="68" spans="1:14" s="3" customFormat="1" ht="12.75">
      <c r="A68" s="51"/>
      <c r="B68" s="56" t="s">
        <v>24</v>
      </c>
      <c r="C68" s="392"/>
      <c r="D68" s="52">
        <v>2.70366</v>
      </c>
      <c r="E68" s="52">
        <v>2.63249</v>
      </c>
      <c r="F68" s="53">
        <v>0.0686</v>
      </c>
      <c r="G68" s="53">
        <v>0.00257</v>
      </c>
      <c r="H68" s="54">
        <v>3.61365</v>
      </c>
      <c r="I68" s="48"/>
      <c r="J68" s="49"/>
      <c r="K68" s="36"/>
      <c r="L68" s="37"/>
      <c r="M68" s="35"/>
      <c r="N68" s="50"/>
    </row>
    <row r="69" spans="1:14" s="3" customFormat="1" ht="12.75">
      <c r="A69" s="51"/>
      <c r="B69" s="56" t="s">
        <v>25</v>
      </c>
      <c r="C69" s="392"/>
      <c r="D69" s="52">
        <v>2.68179</v>
      </c>
      <c r="E69" s="52">
        <v>2.63249</v>
      </c>
      <c r="F69" s="53">
        <v>0.04673</v>
      </c>
      <c r="G69" s="53">
        <v>0.00257</v>
      </c>
      <c r="H69" s="54">
        <v>3.59178</v>
      </c>
      <c r="I69" s="48"/>
      <c r="J69" s="49"/>
      <c r="K69" s="36"/>
      <c r="L69" s="37"/>
      <c r="M69" s="35"/>
      <c r="N69" s="50"/>
    </row>
    <row r="70" spans="1:14" s="3" customFormat="1" ht="12.75">
      <c r="A70" s="51"/>
      <c r="B70" s="56"/>
      <c r="C70" s="392"/>
      <c r="D70" s="52">
        <v>2.66238</v>
      </c>
      <c r="E70" s="52">
        <v>2.63249</v>
      </c>
      <c r="F70" s="53">
        <v>0.02732</v>
      </c>
      <c r="G70" s="53">
        <v>0.00257</v>
      </c>
      <c r="H70" s="54">
        <v>3.57237</v>
      </c>
      <c r="I70" s="48"/>
      <c r="J70" s="49"/>
      <c r="K70" s="36"/>
      <c r="L70" s="37"/>
      <c r="M70" s="35"/>
      <c r="N70" s="50"/>
    </row>
    <row r="71" spans="1:14" s="3" customFormat="1" ht="12.75">
      <c r="A71" s="51"/>
      <c r="B71" s="56"/>
      <c r="C71" s="392"/>
      <c r="D71" s="52"/>
      <c r="E71" s="52"/>
      <c r="F71" s="53"/>
      <c r="G71" s="53"/>
      <c r="H71" s="54"/>
      <c r="I71" s="48"/>
      <c r="J71" s="49"/>
      <c r="K71" s="36"/>
      <c r="L71" s="37"/>
      <c r="M71" s="35"/>
      <c r="N71" s="50"/>
    </row>
    <row r="72" spans="1:14" s="3" customFormat="1" ht="12.75">
      <c r="A72" s="51"/>
      <c r="B72" s="56" t="s">
        <v>29</v>
      </c>
      <c r="C72" s="392"/>
      <c r="D72" s="52"/>
      <c r="E72" s="52"/>
      <c r="F72" s="53"/>
      <c r="G72" s="53"/>
      <c r="H72" s="54"/>
      <c r="I72" s="48"/>
      <c r="J72" s="49"/>
      <c r="K72" s="36"/>
      <c r="L72" s="37"/>
      <c r="M72" s="35"/>
      <c r="N72" s="50"/>
    </row>
    <row r="73" spans="1:14" s="3" customFormat="1" ht="12.75">
      <c r="A73" s="51"/>
      <c r="B73" s="56" t="s">
        <v>22</v>
      </c>
      <c r="C73" s="392"/>
      <c r="D73" s="52">
        <v>2.00672</v>
      </c>
      <c r="E73" s="57">
        <v>1.92946</v>
      </c>
      <c r="F73" s="58">
        <v>0.07469</v>
      </c>
      <c r="G73" s="58">
        <v>0.00257</v>
      </c>
      <c r="H73" s="54">
        <v>2.91671</v>
      </c>
      <c r="I73" s="48"/>
      <c r="J73" s="49"/>
      <c r="K73" s="36"/>
      <c r="L73" s="37"/>
      <c r="M73" s="35"/>
      <c r="N73" s="50"/>
    </row>
    <row r="74" spans="1:14" s="3" customFormat="1" ht="12.75">
      <c r="A74" s="51"/>
      <c r="B74" s="56" t="s">
        <v>23</v>
      </c>
      <c r="C74" s="392"/>
      <c r="D74" s="52">
        <v>2.00063</v>
      </c>
      <c r="E74" s="57">
        <v>1.92946</v>
      </c>
      <c r="F74" s="58">
        <v>0.0686</v>
      </c>
      <c r="G74" s="58">
        <v>0.00257</v>
      </c>
      <c r="H74" s="54">
        <v>2.91062</v>
      </c>
      <c r="I74" s="48"/>
      <c r="J74" s="49"/>
      <c r="K74" s="36"/>
      <c r="L74" s="37"/>
      <c r="M74" s="35"/>
      <c r="N74" s="50"/>
    </row>
    <row r="75" spans="1:14" s="3" customFormat="1" ht="12.75">
      <c r="A75" s="51"/>
      <c r="B75" s="56" t="s">
        <v>24</v>
      </c>
      <c r="C75" s="392"/>
      <c r="D75" s="52">
        <v>1.97876</v>
      </c>
      <c r="E75" s="57">
        <v>1.92946</v>
      </c>
      <c r="F75" s="58">
        <v>0.04673</v>
      </c>
      <c r="G75" s="58">
        <v>0.00257</v>
      </c>
      <c r="H75" s="54">
        <v>2.88875</v>
      </c>
      <c r="I75" s="48"/>
      <c r="J75" s="49"/>
      <c r="K75" s="36"/>
      <c r="L75" s="37"/>
      <c r="M75" s="35"/>
      <c r="N75" s="50"/>
    </row>
    <row r="76" spans="1:14" s="3" customFormat="1" ht="12.75">
      <c r="A76" s="51"/>
      <c r="B76" s="56" t="s">
        <v>25</v>
      </c>
      <c r="C76" s="392"/>
      <c r="D76" s="52">
        <v>1.95935</v>
      </c>
      <c r="E76" s="57">
        <v>1.92946</v>
      </c>
      <c r="F76" s="58">
        <v>0.02732</v>
      </c>
      <c r="G76" s="58">
        <v>0.00257</v>
      </c>
      <c r="H76" s="54">
        <v>2.86934</v>
      </c>
      <c r="I76" s="48"/>
      <c r="J76" s="49"/>
      <c r="K76" s="36"/>
      <c r="L76" s="37"/>
      <c r="M76" s="35"/>
      <c r="N76" s="50"/>
    </row>
    <row r="77" spans="1:14" s="3" customFormat="1" ht="12.75">
      <c r="A77" s="51"/>
      <c r="B77" s="56"/>
      <c r="C77" s="394"/>
      <c r="D77" s="68"/>
      <c r="E77" s="57"/>
      <c r="F77" s="58"/>
      <c r="G77" s="69"/>
      <c r="H77" s="47"/>
      <c r="I77" s="48"/>
      <c r="J77" s="49"/>
      <c r="K77" s="36"/>
      <c r="L77" s="37"/>
      <c r="M77" s="35"/>
      <c r="N77" s="50"/>
    </row>
    <row r="78" spans="1:14" s="3" customFormat="1" ht="12.75">
      <c r="A78" s="51"/>
      <c r="B78" s="66" t="s">
        <v>33</v>
      </c>
      <c r="C78" s="67"/>
      <c r="D78" s="52"/>
      <c r="E78" s="52"/>
      <c r="F78" s="53"/>
      <c r="G78" s="53"/>
      <c r="H78" s="54"/>
      <c r="I78" s="48"/>
      <c r="J78" s="49"/>
      <c r="K78" s="36"/>
      <c r="L78" s="37"/>
      <c r="M78" s="35"/>
      <c r="N78" s="50"/>
    </row>
    <row r="79" spans="1:14" s="3" customFormat="1" ht="12.75">
      <c r="A79" s="51"/>
      <c r="B79" s="43" t="s">
        <v>21</v>
      </c>
      <c r="C79" s="391">
        <v>1.69891</v>
      </c>
      <c r="D79" s="52"/>
      <c r="E79" s="52"/>
      <c r="F79" s="53"/>
      <c r="G79" s="53"/>
      <c r="H79" s="54"/>
      <c r="I79" s="55"/>
      <c r="J79" s="49"/>
      <c r="K79" s="36"/>
      <c r="L79" s="37"/>
      <c r="M79" s="35"/>
      <c r="N79" s="50"/>
    </row>
    <row r="80" spans="1:14" s="3" customFormat="1" ht="12.75">
      <c r="A80" s="51"/>
      <c r="B80" s="56" t="s">
        <v>22</v>
      </c>
      <c r="C80" s="392"/>
      <c r="D80" s="52">
        <v>2.12357</v>
      </c>
      <c r="E80" s="52">
        <v>1.98155</v>
      </c>
      <c r="F80" s="53">
        <v>0.13945</v>
      </c>
      <c r="G80" s="53">
        <v>0.00257</v>
      </c>
      <c r="H80" s="54">
        <v>3.82248</v>
      </c>
      <c r="I80" s="48"/>
      <c r="J80" s="49"/>
      <c r="K80" s="36"/>
      <c r="L80" s="37"/>
      <c r="M80" s="35"/>
      <c r="N80" s="50"/>
    </row>
    <row r="81" spans="1:14" s="3" customFormat="1" ht="12.75">
      <c r="A81" s="51"/>
      <c r="B81" s="56" t="s">
        <v>23</v>
      </c>
      <c r="C81" s="392"/>
      <c r="D81" s="52">
        <v>2.11219</v>
      </c>
      <c r="E81" s="52">
        <v>1.98155</v>
      </c>
      <c r="F81" s="53">
        <v>0.12807</v>
      </c>
      <c r="G81" s="53">
        <v>0.00257</v>
      </c>
      <c r="H81" s="54">
        <v>3.8111</v>
      </c>
      <c r="I81" s="48"/>
      <c r="J81" s="49"/>
      <c r="K81" s="36"/>
      <c r="L81" s="37"/>
      <c r="M81" s="35"/>
      <c r="N81" s="50"/>
    </row>
    <row r="82" spans="1:14" s="3" customFormat="1" ht="12.75">
      <c r="A82" s="51"/>
      <c r="B82" s="56" t="s">
        <v>24</v>
      </c>
      <c r="C82" s="392"/>
      <c r="D82" s="52">
        <v>2.07137</v>
      </c>
      <c r="E82" s="52">
        <v>1.98155</v>
      </c>
      <c r="F82" s="53">
        <v>0.08725</v>
      </c>
      <c r="G82" s="53">
        <v>0.00257</v>
      </c>
      <c r="H82" s="54">
        <v>3.77028</v>
      </c>
      <c r="I82" s="48"/>
      <c r="J82" s="49"/>
      <c r="K82" s="36"/>
      <c r="L82" s="37"/>
      <c r="M82" s="35"/>
      <c r="N82" s="50"/>
    </row>
    <row r="83" spans="1:14" s="3" customFormat="1" ht="12.75">
      <c r="A83" s="51"/>
      <c r="B83" s="56" t="s">
        <v>25</v>
      </c>
      <c r="C83" s="392"/>
      <c r="D83" s="52">
        <v>2.03513</v>
      </c>
      <c r="E83" s="52">
        <v>1.98155</v>
      </c>
      <c r="F83" s="53">
        <v>0.05101</v>
      </c>
      <c r="G83" s="53">
        <v>0.00257</v>
      </c>
      <c r="H83" s="54">
        <v>3.73404</v>
      </c>
      <c r="I83" s="48"/>
      <c r="J83" s="49"/>
      <c r="K83" s="36"/>
      <c r="L83" s="37"/>
      <c r="M83" s="35"/>
      <c r="N83" s="50"/>
    </row>
    <row r="84" spans="1:14" s="3" customFormat="1" ht="12.75">
      <c r="A84" s="51"/>
      <c r="B84" s="43"/>
      <c r="C84" s="392"/>
      <c r="D84" s="52"/>
      <c r="E84" s="52"/>
      <c r="F84" s="53"/>
      <c r="G84" s="53"/>
      <c r="H84" s="54"/>
      <c r="I84" s="48"/>
      <c r="J84" s="49"/>
      <c r="K84" s="36"/>
      <c r="L84" s="37"/>
      <c r="M84" s="35"/>
      <c r="N84" s="50"/>
    </row>
    <row r="85" spans="1:14" s="3" customFormat="1" ht="12.75">
      <c r="A85" s="51"/>
      <c r="B85" s="43" t="s">
        <v>26</v>
      </c>
      <c r="C85" s="392"/>
      <c r="D85" s="52"/>
      <c r="E85" s="52"/>
      <c r="F85" s="53"/>
      <c r="G85" s="53"/>
      <c r="H85" s="54"/>
      <c r="I85" s="48"/>
      <c r="J85" s="49"/>
      <c r="K85" s="36"/>
      <c r="L85" s="37"/>
      <c r="M85" s="35"/>
      <c r="N85" s="50"/>
    </row>
    <row r="86" spans="1:14" s="3" customFormat="1" ht="29.25" customHeight="1">
      <c r="A86" s="51"/>
      <c r="B86" s="56" t="s">
        <v>22</v>
      </c>
      <c r="C86" s="392"/>
      <c r="D86" s="52">
        <v>2.23918</v>
      </c>
      <c r="E86" s="52">
        <v>2.09716</v>
      </c>
      <c r="F86" s="53">
        <v>0.13945</v>
      </c>
      <c r="G86" s="53">
        <v>0.00257</v>
      </c>
      <c r="H86" s="54">
        <v>3.93809</v>
      </c>
      <c r="I86" s="48"/>
      <c r="J86" s="49"/>
      <c r="K86" s="36"/>
      <c r="L86" s="37"/>
      <c r="M86" s="35"/>
      <c r="N86" s="50"/>
    </row>
    <row r="87" spans="1:14" s="3" customFormat="1" ht="12.75">
      <c r="A87" s="51"/>
      <c r="B87" s="56" t="s">
        <v>23</v>
      </c>
      <c r="C87" s="392"/>
      <c r="D87" s="52">
        <v>2.2278</v>
      </c>
      <c r="E87" s="52">
        <v>2.09716</v>
      </c>
      <c r="F87" s="53">
        <v>0.12807</v>
      </c>
      <c r="G87" s="53">
        <v>0.00257</v>
      </c>
      <c r="H87" s="54">
        <v>3.92671</v>
      </c>
      <c r="I87" s="48"/>
      <c r="J87" s="49"/>
      <c r="K87" s="36"/>
      <c r="L87" s="37"/>
      <c r="M87" s="35"/>
      <c r="N87" s="50"/>
    </row>
    <row r="88" spans="1:14" s="3" customFormat="1" ht="12.75">
      <c r="A88" s="51"/>
      <c r="B88" s="56" t="s">
        <v>24</v>
      </c>
      <c r="C88" s="392"/>
      <c r="D88" s="52">
        <v>2.18698</v>
      </c>
      <c r="E88" s="52">
        <v>2.09716</v>
      </c>
      <c r="F88" s="53">
        <v>0.08725</v>
      </c>
      <c r="G88" s="53">
        <v>0.00257</v>
      </c>
      <c r="H88" s="54">
        <v>3.88589</v>
      </c>
      <c r="I88" s="48"/>
      <c r="J88" s="49"/>
      <c r="K88" s="36"/>
      <c r="L88" s="37"/>
      <c r="M88" s="35"/>
      <c r="N88" s="50"/>
    </row>
    <row r="89" spans="1:14" s="3" customFormat="1" ht="12.75">
      <c r="A89" s="51"/>
      <c r="B89" s="56" t="s">
        <v>25</v>
      </c>
      <c r="C89" s="392"/>
      <c r="D89" s="52">
        <v>2.15074</v>
      </c>
      <c r="E89" s="52">
        <v>2.09716</v>
      </c>
      <c r="F89" s="53">
        <v>0.05101</v>
      </c>
      <c r="G89" s="53">
        <v>0.00257</v>
      </c>
      <c r="H89" s="54">
        <v>3.84965</v>
      </c>
      <c r="I89" s="48"/>
      <c r="J89" s="49"/>
      <c r="K89" s="36"/>
      <c r="L89" s="37"/>
      <c r="M89" s="35"/>
      <c r="N89" s="50"/>
    </row>
    <row r="90" spans="1:14" s="3" customFormat="1" ht="12.75">
      <c r="A90" s="51"/>
      <c r="B90" s="43"/>
      <c r="C90" s="392"/>
      <c r="D90" s="52"/>
      <c r="E90" s="52"/>
      <c r="F90" s="53"/>
      <c r="G90" s="53"/>
      <c r="H90" s="54"/>
      <c r="I90" s="48"/>
      <c r="J90" s="49"/>
      <c r="K90" s="36"/>
      <c r="L90" s="37"/>
      <c r="M90" s="35"/>
      <c r="N90" s="50"/>
    </row>
    <row r="91" spans="1:14" s="3" customFormat="1" ht="12.75">
      <c r="A91" s="51"/>
      <c r="B91" s="43" t="s">
        <v>27</v>
      </c>
      <c r="C91" s="392"/>
      <c r="D91" s="52"/>
      <c r="E91" s="52"/>
      <c r="F91" s="53"/>
      <c r="G91" s="53"/>
      <c r="H91" s="54"/>
      <c r="I91" s="48"/>
      <c r="J91" s="49"/>
      <c r="K91" s="36"/>
      <c r="L91" s="37"/>
      <c r="M91" s="35"/>
      <c r="N91" s="50"/>
    </row>
    <row r="92" spans="1:14" s="3" customFormat="1" ht="12.75">
      <c r="A92" s="51"/>
      <c r="B92" s="56" t="s">
        <v>22</v>
      </c>
      <c r="C92" s="392"/>
      <c r="D92" s="52">
        <v>2.34556</v>
      </c>
      <c r="E92" s="52">
        <v>2.20354</v>
      </c>
      <c r="F92" s="53">
        <v>0.13945</v>
      </c>
      <c r="G92" s="53">
        <v>0.00257</v>
      </c>
      <c r="H92" s="54">
        <v>4.04447</v>
      </c>
      <c r="I92" s="48"/>
      <c r="J92" s="49"/>
      <c r="K92" s="36"/>
      <c r="L92" s="37"/>
      <c r="M92" s="35"/>
      <c r="N92" s="50"/>
    </row>
    <row r="93" spans="1:14" s="3" customFormat="1" ht="12.75">
      <c r="A93" s="51"/>
      <c r="B93" s="56" t="s">
        <v>23</v>
      </c>
      <c r="C93" s="392"/>
      <c r="D93" s="52">
        <v>2.33418</v>
      </c>
      <c r="E93" s="52">
        <v>2.20354</v>
      </c>
      <c r="F93" s="53">
        <v>0.12807</v>
      </c>
      <c r="G93" s="53">
        <v>0.00257</v>
      </c>
      <c r="H93" s="54">
        <v>4.03309</v>
      </c>
      <c r="I93" s="48"/>
      <c r="J93" s="49"/>
      <c r="K93" s="36"/>
      <c r="L93" s="37"/>
      <c r="M93" s="35"/>
      <c r="N93" s="50"/>
    </row>
    <row r="94" spans="1:14" s="3" customFormat="1" ht="12.75">
      <c r="A94" s="51"/>
      <c r="B94" s="56" t="s">
        <v>24</v>
      </c>
      <c r="C94" s="392"/>
      <c r="D94" s="52">
        <v>2.29336</v>
      </c>
      <c r="E94" s="52">
        <v>2.20354</v>
      </c>
      <c r="F94" s="53">
        <v>0.08725</v>
      </c>
      <c r="G94" s="53">
        <v>0.00257</v>
      </c>
      <c r="H94" s="54">
        <v>3.99227</v>
      </c>
      <c r="I94" s="48"/>
      <c r="J94" s="49"/>
      <c r="K94" s="36"/>
      <c r="L94" s="37"/>
      <c r="M94" s="35"/>
      <c r="N94" s="50"/>
    </row>
    <row r="95" spans="1:14" s="3" customFormat="1" ht="12.75">
      <c r="A95" s="51"/>
      <c r="B95" s="56" t="s">
        <v>25</v>
      </c>
      <c r="C95" s="392"/>
      <c r="D95" s="52">
        <v>2.25712</v>
      </c>
      <c r="E95" s="52">
        <v>2.20354</v>
      </c>
      <c r="F95" s="53">
        <v>0.05101</v>
      </c>
      <c r="G95" s="53">
        <v>0.00257</v>
      </c>
      <c r="H95" s="54">
        <v>3.95603</v>
      </c>
      <c r="I95" s="48"/>
      <c r="J95" s="49"/>
      <c r="K95" s="36"/>
      <c r="L95" s="37"/>
      <c r="M95" s="35"/>
      <c r="N95" s="50"/>
    </row>
    <row r="96" spans="1:14" s="3" customFormat="1" ht="12.75">
      <c r="A96" s="51"/>
      <c r="B96" s="43"/>
      <c r="C96" s="392"/>
      <c r="D96" s="52"/>
      <c r="E96" s="52"/>
      <c r="F96" s="53"/>
      <c r="G96" s="53"/>
      <c r="H96" s="54"/>
      <c r="I96" s="48"/>
      <c r="J96" s="49"/>
      <c r="K96" s="36"/>
      <c r="L96" s="37"/>
      <c r="M96" s="35"/>
      <c r="N96" s="50"/>
    </row>
    <row r="97" spans="1:14" s="3" customFormat="1" ht="12.75">
      <c r="A97" s="51"/>
      <c r="B97" s="43" t="s">
        <v>28</v>
      </c>
      <c r="C97" s="392"/>
      <c r="D97" s="52"/>
      <c r="E97" s="52"/>
      <c r="F97" s="53"/>
      <c r="G97" s="53"/>
      <c r="H97" s="54"/>
      <c r="I97" s="48"/>
      <c r="J97" s="49"/>
      <c r="K97" s="36"/>
      <c r="L97" s="37"/>
      <c r="M97" s="35"/>
      <c r="N97" s="50"/>
    </row>
    <row r="98" spans="1:14" s="3" customFormat="1" ht="12.75">
      <c r="A98" s="51"/>
      <c r="B98" s="56" t="s">
        <v>22</v>
      </c>
      <c r="C98" s="392"/>
      <c r="D98" s="52"/>
      <c r="E98" s="52"/>
      <c r="F98" s="53"/>
      <c r="G98" s="53"/>
      <c r="H98" s="54"/>
      <c r="I98" s="48"/>
      <c r="J98" s="49"/>
      <c r="K98" s="36"/>
      <c r="L98" s="37"/>
      <c r="M98" s="35"/>
      <c r="N98" s="50"/>
    </row>
    <row r="99" spans="1:14" s="3" customFormat="1" ht="13.5" customHeight="1">
      <c r="A99" s="51"/>
      <c r="B99" s="56" t="s">
        <v>23</v>
      </c>
      <c r="C99" s="392"/>
      <c r="D99" s="52">
        <v>2.77451</v>
      </c>
      <c r="E99" s="52">
        <v>2.63249</v>
      </c>
      <c r="F99" s="53">
        <v>0.13945</v>
      </c>
      <c r="G99" s="53">
        <v>0.00257</v>
      </c>
      <c r="H99" s="54">
        <v>4.47342</v>
      </c>
      <c r="I99" s="48"/>
      <c r="J99" s="49"/>
      <c r="K99" s="36"/>
      <c r="L99" s="37"/>
      <c r="M99" s="35"/>
      <c r="N99" s="50"/>
    </row>
    <row r="100" spans="1:14" s="3" customFormat="1" ht="27.75" customHeight="1">
      <c r="A100" s="51"/>
      <c r="B100" s="56" t="s">
        <v>24</v>
      </c>
      <c r="C100" s="392"/>
      <c r="D100" s="52">
        <v>2.76313</v>
      </c>
      <c r="E100" s="52">
        <v>2.63249</v>
      </c>
      <c r="F100" s="53">
        <v>0.12807</v>
      </c>
      <c r="G100" s="53">
        <v>0.00257</v>
      </c>
      <c r="H100" s="54">
        <v>4.46204</v>
      </c>
      <c r="I100" s="48"/>
      <c r="J100" s="49"/>
      <c r="K100" s="36"/>
      <c r="L100" s="37"/>
      <c r="M100" s="35"/>
      <c r="N100" s="50"/>
    </row>
    <row r="101" spans="1:14" ht="12.75">
      <c r="A101" s="51"/>
      <c r="B101" s="56" t="s">
        <v>25</v>
      </c>
      <c r="C101" s="392"/>
      <c r="D101" s="52">
        <v>2.72231</v>
      </c>
      <c r="E101" s="52">
        <v>2.63249</v>
      </c>
      <c r="F101" s="53">
        <v>0.08725</v>
      </c>
      <c r="G101" s="53">
        <v>0.00257</v>
      </c>
      <c r="H101" s="54">
        <v>4.42122</v>
      </c>
      <c r="I101" s="48"/>
      <c r="J101" s="49"/>
      <c r="K101" s="36"/>
      <c r="L101" s="37"/>
      <c r="M101" s="35"/>
      <c r="N101" s="50"/>
    </row>
    <row r="102" spans="1:14" ht="12.75">
      <c r="A102" s="51"/>
      <c r="B102" s="56"/>
      <c r="C102" s="392"/>
      <c r="D102" s="52">
        <v>2.68607</v>
      </c>
      <c r="E102" s="52">
        <v>2.63249</v>
      </c>
      <c r="F102" s="53">
        <v>0.05101</v>
      </c>
      <c r="G102" s="53">
        <v>0.00257</v>
      </c>
      <c r="H102" s="54">
        <v>4.38498</v>
      </c>
      <c r="I102" s="48"/>
      <c r="J102" s="49"/>
      <c r="K102" s="36"/>
      <c r="L102" s="37"/>
      <c r="M102" s="35"/>
      <c r="N102" s="50"/>
    </row>
    <row r="103" spans="1:14" ht="27.75" customHeight="1">
      <c r="A103" s="51"/>
      <c r="B103" s="56"/>
      <c r="C103" s="392"/>
      <c r="D103" s="52"/>
      <c r="E103" s="52"/>
      <c r="F103" s="53"/>
      <c r="G103" s="53"/>
      <c r="H103" s="54"/>
      <c r="I103" s="48"/>
      <c r="J103" s="49"/>
      <c r="K103" s="36"/>
      <c r="L103" s="37"/>
      <c r="M103" s="35"/>
      <c r="N103" s="50"/>
    </row>
    <row r="104" spans="1:14" s="3" customFormat="1" ht="13.5" customHeight="1">
      <c r="A104" s="51"/>
      <c r="B104" s="56" t="s">
        <v>29</v>
      </c>
      <c r="C104" s="392"/>
      <c r="D104" s="52"/>
      <c r="E104" s="52"/>
      <c r="F104" s="53"/>
      <c r="G104" s="53"/>
      <c r="H104" s="54"/>
      <c r="I104" s="48"/>
      <c r="J104" s="49"/>
      <c r="K104" s="36"/>
      <c r="L104" s="37"/>
      <c r="M104" s="35"/>
      <c r="N104" s="50"/>
    </row>
    <row r="105" spans="1:14" s="3" customFormat="1" ht="27.75" customHeight="1">
      <c r="A105" s="51"/>
      <c r="B105" s="56" t="s">
        <v>22</v>
      </c>
      <c r="C105" s="392"/>
      <c r="D105" s="52">
        <v>2.07148</v>
      </c>
      <c r="E105" s="57">
        <v>1.92946</v>
      </c>
      <c r="F105" s="58">
        <v>0.13945</v>
      </c>
      <c r="G105" s="58">
        <v>0.00257</v>
      </c>
      <c r="H105" s="54">
        <v>3.77039</v>
      </c>
      <c r="I105" s="48"/>
      <c r="J105" s="49"/>
      <c r="K105" s="36"/>
      <c r="L105" s="37"/>
      <c r="M105" s="35"/>
      <c r="N105" s="50"/>
    </row>
    <row r="106" spans="1:14" ht="12.75">
      <c r="A106" s="51"/>
      <c r="B106" s="56" t="s">
        <v>23</v>
      </c>
      <c r="C106" s="392"/>
      <c r="D106" s="52">
        <v>2.0601</v>
      </c>
      <c r="E106" s="57">
        <v>1.92946</v>
      </c>
      <c r="F106" s="58">
        <v>0.12807</v>
      </c>
      <c r="G106" s="58">
        <v>0.00257</v>
      </c>
      <c r="H106" s="54">
        <v>3.75901</v>
      </c>
      <c r="I106" s="48"/>
      <c r="J106" s="49"/>
      <c r="K106" s="36"/>
      <c r="L106" s="37"/>
      <c r="M106" s="35"/>
      <c r="N106" s="50"/>
    </row>
    <row r="107" spans="1:14" ht="12.75">
      <c r="A107" s="51"/>
      <c r="B107" s="56" t="s">
        <v>24</v>
      </c>
      <c r="C107" s="392"/>
      <c r="D107" s="52">
        <v>2.01928</v>
      </c>
      <c r="E107" s="57">
        <v>1.92946</v>
      </c>
      <c r="F107" s="58">
        <v>0.08725</v>
      </c>
      <c r="G107" s="58">
        <v>0.00257</v>
      </c>
      <c r="H107" s="54">
        <v>3.71819</v>
      </c>
      <c r="I107" s="48"/>
      <c r="J107" s="49"/>
      <c r="K107" s="36"/>
      <c r="L107" s="37"/>
      <c r="M107" s="35"/>
      <c r="N107" s="50"/>
    </row>
    <row r="108" spans="1:14" ht="27.75" customHeight="1">
      <c r="A108" s="51"/>
      <c r="B108" s="56" t="s">
        <v>25</v>
      </c>
      <c r="C108" s="392"/>
      <c r="D108" s="52">
        <v>1.98304</v>
      </c>
      <c r="E108" s="57">
        <v>1.92946</v>
      </c>
      <c r="F108" s="58">
        <v>0.05101</v>
      </c>
      <c r="G108" s="58">
        <v>0.00257</v>
      </c>
      <c r="H108" s="54">
        <v>3.68195</v>
      </c>
      <c r="I108" s="48"/>
      <c r="J108" s="49"/>
      <c r="K108" s="36"/>
      <c r="L108" s="37"/>
      <c r="M108" s="35"/>
      <c r="N108" s="50"/>
    </row>
    <row r="109" spans="1:14" ht="12.75">
      <c r="A109" s="51"/>
      <c r="B109" s="56"/>
      <c r="C109" s="394"/>
      <c r="D109" s="68"/>
      <c r="E109" s="57"/>
      <c r="F109" s="58"/>
      <c r="G109" s="69"/>
      <c r="H109" s="47"/>
      <c r="I109" s="48"/>
      <c r="J109" s="49"/>
      <c r="K109" s="36"/>
      <c r="L109" s="37"/>
      <c r="M109" s="35"/>
      <c r="N109" s="50"/>
    </row>
    <row r="110" spans="1:14" ht="12.75">
      <c r="A110" s="51"/>
      <c r="B110" s="66" t="s">
        <v>34</v>
      </c>
      <c r="C110" s="67"/>
      <c r="D110" s="52"/>
      <c r="E110" s="52"/>
      <c r="F110" s="53"/>
      <c r="G110" s="53"/>
      <c r="H110" s="54"/>
      <c r="I110" s="48"/>
      <c r="J110" s="49"/>
      <c r="K110" s="36"/>
      <c r="L110" s="37"/>
      <c r="M110" s="35"/>
      <c r="N110" s="50"/>
    </row>
    <row r="111" spans="1:14" ht="12.75">
      <c r="A111" s="51"/>
      <c r="B111" s="43" t="s">
        <v>21</v>
      </c>
      <c r="C111" s="391">
        <v>3.93094</v>
      </c>
      <c r="D111" s="52"/>
      <c r="E111" s="52"/>
      <c r="F111" s="53"/>
      <c r="G111" s="53"/>
      <c r="H111" s="54"/>
      <c r="I111" s="55"/>
      <c r="J111" s="49"/>
      <c r="K111" s="36"/>
      <c r="L111" s="37"/>
      <c r="M111" s="35"/>
      <c r="N111" s="50"/>
    </row>
    <row r="112" spans="1:14" ht="12.75">
      <c r="A112" s="51"/>
      <c r="B112" s="56" t="s">
        <v>22</v>
      </c>
      <c r="C112" s="392"/>
      <c r="D112" s="52">
        <v>2.30677</v>
      </c>
      <c r="E112" s="52">
        <v>1.98155</v>
      </c>
      <c r="F112" s="53">
        <v>0.32265</v>
      </c>
      <c r="G112" s="53">
        <v>0.00257</v>
      </c>
      <c r="H112" s="54">
        <v>6.23771</v>
      </c>
      <c r="I112" s="48"/>
      <c r="J112" s="49"/>
      <c r="K112" s="36"/>
      <c r="L112" s="37"/>
      <c r="M112" s="35"/>
      <c r="N112" s="50"/>
    </row>
    <row r="113" spans="1:14" ht="12.75">
      <c r="A113" s="51"/>
      <c r="B113" s="56" t="s">
        <v>23</v>
      </c>
      <c r="C113" s="392"/>
      <c r="D113" s="52">
        <v>2.28045</v>
      </c>
      <c r="E113" s="52">
        <v>1.98155</v>
      </c>
      <c r="F113" s="53">
        <v>0.29633</v>
      </c>
      <c r="G113" s="53">
        <v>0.00257</v>
      </c>
      <c r="H113" s="54">
        <v>6.21139</v>
      </c>
      <c r="I113" s="48"/>
      <c r="J113" s="49"/>
      <c r="K113" s="36"/>
      <c r="L113" s="37"/>
      <c r="M113" s="35"/>
      <c r="N113" s="50"/>
    </row>
    <row r="114" spans="1:14" ht="12.75">
      <c r="A114" s="51"/>
      <c r="B114" s="56" t="s">
        <v>24</v>
      </c>
      <c r="C114" s="392"/>
      <c r="D114" s="52">
        <v>2.18599</v>
      </c>
      <c r="E114" s="52">
        <v>1.98155</v>
      </c>
      <c r="F114" s="53">
        <v>0.20187</v>
      </c>
      <c r="G114" s="53">
        <v>0.00257</v>
      </c>
      <c r="H114" s="54">
        <v>6.11693</v>
      </c>
      <c r="I114" s="48"/>
      <c r="J114" s="49"/>
      <c r="K114" s="36"/>
      <c r="L114" s="37"/>
      <c r="M114" s="35"/>
      <c r="N114" s="50"/>
    </row>
    <row r="115" spans="1:14" ht="12.75">
      <c r="A115" s="51"/>
      <c r="B115" s="56" t="s">
        <v>25</v>
      </c>
      <c r="C115" s="392"/>
      <c r="D115" s="52">
        <v>2.10214</v>
      </c>
      <c r="E115" s="52">
        <v>1.98155</v>
      </c>
      <c r="F115" s="53">
        <v>0.11802</v>
      </c>
      <c r="G115" s="53">
        <v>0.00257</v>
      </c>
      <c r="H115" s="54">
        <v>6.03308</v>
      </c>
      <c r="I115" s="48"/>
      <c r="J115" s="49"/>
      <c r="K115" s="36"/>
      <c r="L115" s="37"/>
      <c r="M115" s="35"/>
      <c r="N115" s="50"/>
    </row>
    <row r="116" spans="1:14" ht="12.75">
      <c r="A116" s="51"/>
      <c r="B116" s="43"/>
      <c r="C116" s="392"/>
      <c r="D116" s="52"/>
      <c r="E116" s="52"/>
      <c r="F116" s="53"/>
      <c r="G116" s="53"/>
      <c r="H116" s="54"/>
      <c r="I116" s="48"/>
      <c r="J116" s="49"/>
      <c r="K116" s="36"/>
      <c r="L116" s="37"/>
      <c r="M116" s="35"/>
      <c r="N116" s="50"/>
    </row>
    <row r="117" spans="1:14" ht="12.75">
      <c r="A117" s="51"/>
      <c r="B117" s="43" t="s">
        <v>26</v>
      </c>
      <c r="C117" s="392"/>
      <c r="D117" s="52"/>
      <c r="E117" s="52"/>
      <c r="F117" s="53"/>
      <c r="G117" s="53"/>
      <c r="H117" s="54"/>
      <c r="I117" s="48"/>
      <c r="J117" s="49"/>
      <c r="K117" s="36"/>
      <c r="L117" s="37"/>
      <c r="M117" s="35"/>
      <c r="N117" s="50"/>
    </row>
    <row r="118" spans="1:14" ht="12.75">
      <c r="A118" s="51"/>
      <c r="B118" s="56" t="s">
        <v>22</v>
      </c>
      <c r="C118" s="392"/>
      <c r="D118" s="52">
        <v>2.42238</v>
      </c>
      <c r="E118" s="52">
        <v>2.09716</v>
      </c>
      <c r="F118" s="53">
        <v>0.32265</v>
      </c>
      <c r="G118" s="53">
        <v>0.00257</v>
      </c>
      <c r="H118" s="54">
        <v>6.35332</v>
      </c>
      <c r="I118" s="48"/>
      <c r="J118" s="49"/>
      <c r="K118" s="36"/>
      <c r="L118" s="37"/>
      <c r="M118" s="35"/>
      <c r="N118" s="50"/>
    </row>
    <row r="119" spans="1:14" ht="12.75">
      <c r="A119" s="51"/>
      <c r="B119" s="56" t="s">
        <v>23</v>
      </c>
      <c r="C119" s="392"/>
      <c r="D119" s="52">
        <v>2.39606</v>
      </c>
      <c r="E119" s="52">
        <v>2.09716</v>
      </c>
      <c r="F119" s="53">
        <v>0.29633</v>
      </c>
      <c r="G119" s="53">
        <v>0.00257</v>
      </c>
      <c r="H119" s="54">
        <v>6.327</v>
      </c>
      <c r="I119" s="48"/>
      <c r="J119" s="49"/>
      <c r="K119" s="36"/>
      <c r="L119" s="37"/>
      <c r="M119" s="35"/>
      <c r="N119" s="50"/>
    </row>
    <row r="120" spans="1:14" ht="12.75">
      <c r="A120" s="51"/>
      <c r="B120" s="56" t="s">
        <v>24</v>
      </c>
      <c r="C120" s="392"/>
      <c r="D120" s="52">
        <v>2.3016</v>
      </c>
      <c r="E120" s="52">
        <v>2.09716</v>
      </c>
      <c r="F120" s="53">
        <v>0.20187</v>
      </c>
      <c r="G120" s="53">
        <v>0.00257</v>
      </c>
      <c r="H120" s="54">
        <v>6.23254</v>
      </c>
      <c r="I120" s="48"/>
      <c r="J120" s="49"/>
      <c r="K120" s="36"/>
      <c r="L120" s="37"/>
      <c r="M120" s="35"/>
      <c r="N120" s="50"/>
    </row>
    <row r="121" spans="1:14" ht="12.75">
      <c r="A121" s="51"/>
      <c r="B121" s="56" t="s">
        <v>25</v>
      </c>
      <c r="C121" s="392"/>
      <c r="D121" s="52">
        <v>2.21775</v>
      </c>
      <c r="E121" s="52">
        <v>2.09716</v>
      </c>
      <c r="F121" s="53">
        <v>0.11802</v>
      </c>
      <c r="G121" s="53">
        <v>0.00257</v>
      </c>
      <c r="H121" s="54">
        <v>6.14869</v>
      </c>
      <c r="I121" s="48"/>
      <c r="J121" s="49"/>
      <c r="K121" s="36"/>
      <c r="L121" s="37"/>
      <c r="M121" s="35"/>
      <c r="N121" s="50"/>
    </row>
    <row r="122" spans="1:14" ht="12.75">
      <c r="A122" s="51"/>
      <c r="B122" s="43"/>
      <c r="C122" s="392"/>
      <c r="D122" s="52"/>
      <c r="E122" s="52"/>
      <c r="F122" s="53"/>
      <c r="G122" s="53"/>
      <c r="H122" s="54"/>
      <c r="I122" s="48"/>
      <c r="J122" s="49"/>
      <c r="K122" s="36"/>
      <c r="L122" s="37"/>
      <c r="M122" s="35"/>
      <c r="N122" s="50"/>
    </row>
    <row r="123" spans="1:14" ht="12.75">
      <c r="A123" s="51"/>
      <c r="B123" s="43" t="s">
        <v>27</v>
      </c>
      <c r="C123" s="392"/>
      <c r="D123" s="52"/>
      <c r="E123" s="52"/>
      <c r="F123" s="53"/>
      <c r="G123" s="53"/>
      <c r="H123" s="54"/>
      <c r="I123" s="48"/>
      <c r="J123" s="49"/>
      <c r="K123" s="36"/>
      <c r="L123" s="37"/>
      <c r="M123" s="35"/>
      <c r="N123" s="50"/>
    </row>
    <row r="124" spans="1:14" ht="12.75">
      <c r="A124" s="51"/>
      <c r="B124" s="56" t="s">
        <v>22</v>
      </c>
      <c r="C124" s="392"/>
      <c r="D124" s="52">
        <v>2.52876</v>
      </c>
      <c r="E124" s="52">
        <v>2.20354</v>
      </c>
      <c r="F124" s="53">
        <v>0.32265</v>
      </c>
      <c r="G124" s="53">
        <v>0.00257</v>
      </c>
      <c r="H124" s="54">
        <v>6.4597</v>
      </c>
      <c r="I124" s="48"/>
      <c r="J124" s="49"/>
      <c r="K124" s="36"/>
      <c r="L124" s="37"/>
      <c r="M124" s="35"/>
      <c r="N124" s="50"/>
    </row>
    <row r="125" spans="1:14" ht="12.75">
      <c r="A125" s="51"/>
      <c r="B125" s="56" t="s">
        <v>23</v>
      </c>
      <c r="C125" s="392"/>
      <c r="D125" s="52">
        <v>2.50244</v>
      </c>
      <c r="E125" s="52">
        <v>2.20354</v>
      </c>
      <c r="F125" s="53">
        <v>0.29633</v>
      </c>
      <c r="G125" s="53">
        <v>0.00257</v>
      </c>
      <c r="H125" s="54">
        <v>6.43338</v>
      </c>
      <c r="I125" s="48"/>
      <c r="J125" s="49"/>
      <c r="K125" s="36"/>
      <c r="L125" s="37"/>
      <c r="M125" s="35"/>
      <c r="N125" s="50"/>
    </row>
    <row r="126" spans="1:14" ht="12.75">
      <c r="A126" s="51"/>
      <c r="B126" s="56" t="s">
        <v>24</v>
      </c>
      <c r="C126" s="392"/>
      <c r="D126" s="52">
        <v>2.40798</v>
      </c>
      <c r="E126" s="52">
        <v>2.20354</v>
      </c>
      <c r="F126" s="53">
        <v>0.20187</v>
      </c>
      <c r="G126" s="53">
        <v>0.00257</v>
      </c>
      <c r="H126" s="54">
        <v>6.33892</v>
      </c>
      <c r="I126" s="48"/>
      <c r="J126" s="49"/>
      <c r="K126" s="36"/>
      <c r="L126" s="37"/>
      <c r="M126" s="35"/>
      <c r="N126" s="50"/>
    </row>
    <row r="127" spans="1:14" ht="12.75">
      <c r="A127" s="51"/>
      <c r="B127" s="56" t="s">
        <v>25</v>
      </c>
      <c r="C127" s="392"/>
      <c r="D127" s="52">
        <v>2.32413</v>
      </c>
      <c r="E127" s="52">
        <v>2.20354</v>
      </c>
      <c r="F127" s="53">
        <v>0.11802</v>
      </c>
      <c r="G127" s="53">
        <v>0.00257</v>
      </c>
      <c r="H127" s="54">
        <v>6.25507</v>
      </c>
      <c r="I127" s="48"/>
      <c r="J127" s="49"/>
      <c r="K127" s="36"/>
      <c r="L127" s="37"/>
      <c r="M127" s="35"/>
      <c r="N127" s="50"/>
    </row>
    <row r="128" spans="1:14" ht="12.75">
      <c r="A128" s="51"/>
      <c r="B128" s="43"/>
      <c r="C128" s="392"/>
      <c r="D128" s="52"/>
      <c r="E128" s="52"/>
      <c r="F128" s="53"/>
      <c r="G128" s="53"/>
      <c r="H128" s="54"/>
      <c r="I128" s="48"/>
      <c r="J128" s="49"/>
      <c r="K128" s="36"/>
      <c r="L128" s="37"/>
      <c r="M128" s="35"/>
      <c r="N128" s="50"/>
    </row>
    <row r="129" spans="1:14" ht="12.75">
      <c r="A129" s="51"/>
      <c r="B129" s="43" t="s">
        <v>28</v>
      </c>
      <c r="C129" s="392"/>
      <c r="D129" s="52"/>
      <c r="E129" s="52"/>
      <c r="F129" s="53"/>
      <c r="G129" s="53"/>
      <c r="H129" s="54"/>
      <c r="I129" s="48"/>
      <c r="J129" s="49"/>
      <c r="K129" s="36"/>
      <c r="L129" s="37"/>
      <c r="M129" s="35"/>
      <c r="N129" s="50"/>
    </row>
    <row r="130" spans="1:14" ht="12.75">
      <c r="A130" s="51"/>
      <c r="B130" s="56" t="s">
        <v>22</v>
      </c>
      <c r="C130" s="392"/>
      <c r="D130" s="52"/>
      <c r="E130" s="52"/>
      <c r="F130" s="53"/>
      <c r="G130" s="53"/>
      <c r="H130" s="54"/>
      <c r="I130" s="48"/>
      <c r="J130" s="49"/>
      <c r="K130" s="36"/>
      <c r="L130" s="37"/>
      <c r="M130" s="35"/>
      <c r="N130" s="50"/>
    </row>
    <row r="131" spans="1:14" ht="12.75">
      <c r="A131" s="51"/>
      <c r="B131" s="56" t="s">
        <v>23</v>
      </c>
      <c r="C131" s="392"/>
      <c r="D131" s="52">
        <v>2.95771</v>
      </c>
      <c r="E131" s="52">
        <v>2.63249</v>
      </c>
      <c r="F131" s="53">
        <v>0.32265</v>
      </c>
      <c r="G131" s="53">
        <v>0.00257</v>
      </c>
      <c r="H131" s="54">
        <v>6.88865</v>
      </c>
      <c r="I131" s="48"/>
      <c r="J131" s="49"/>
      <c r="K131" s="36"/>
      <c r="L131" s="37"/>
      <c r="M131" s="35"/>
      <c r="N131" s="50"/>
    </row>
    <row r="132" spans="1:14" ht="12.75">
      <c r="A132" s="51"/>
      <c r="B132" s="56" t="s">
        <v>24</v>
      </c>
      <c r="C132" s="392"/>
      <c r="D132" s="52">
        <v>2.93139</v>
      </c>
      <c r="E132" s="52">
        <v>2.63249</v>
      </c>
      <c r="F132" s="53">
        <v>0.29633</v>
      </c>
      <c r="G132" s="53">
        <v>0.00257</v>
      </c>
      <c r="H132" s="54">
        <v>6.86233</v>
      </c>
      <c r="I132" s="48"/>
      <c r="J132" s="49"/>
      <c r="K132" s="36"/>
      <c r="L132" s="37"/>
      <c r="M132" s="35"/>
      <c r="N132" s="50"/>
    </row>
    <row r="133" spans="1:14" ht="12.75">
      <c r="A133" s="51"/>
      <c r="B133" s="56" t="s">
        <v>25</v>
      </c>
      <c r="C133" s="392"/>
      <c r="D133" s="52">
        <v>2.83693</v>
      </c>
      <c r="E133" s="52">
        <v>2.63249</v>
      </c>
      <c r="F133" s="53">
        <v>0.20187</v>
      </c>
      <c r="G133" s="53">
        <v>0.00257</v>
      </c>
      <c r="H133" s="54">
        <v>6.76787</v>
      </c>
      <c r="I133" s="48"/>
      <c r="J133" s="49"/>
      <c r="K133" s="36"/>
      <c r="L133" s="37"/>
      <c r="M133" s="35"/>
      <c r="N133" s="50"/>
    </row>
    <row r="134" spans="1:14" ht="12.75">
      <c r="A134" s="51"/>
      <c r="B134" s="56"/>
      <c r="C134" s="392"/>
      <c r="D134" s="52">
        <v>2.75308</v>
      </c>
      <c r="E134" s="52">
        <v>2.63249</v>
      </c>
      <c r="F134" s="53">
        <v>0.11802</v>
      </c>
      <c r="G134" s="53">
        <v>0.00257</v>
      </c>
      <c r="H134" s="54">
        <v>6.68402</v>
      </c>
      <c r="I134" s="48"/>
      <c r="J134" s="49"/>
      <c r="K134" s="36"/>
      <c r="L134" s="37"/>
      <c r="M134" s="35"/>
      <c r="N134" s="50"/>
    </row>
    <row r="135" spans="1:14" ht="12.75">
      <c r="A135" s="51"/>
      <c r="B135" s="56"/>
      <c r="C135" s="392"/>
      <c r="D135" s="52"/>
      <c r="E135" s="52"/>
      <c r="F135" s="53"/>
      <c r="G135" s="53"/>
      <c r="H135" s="54"/>
      <c r="I135" s="48"/>
      <c r="J135" s="49"/>
      <c r="K135" s="36"/>
      <c r="L135" s="37"/>
      <c r="M135" s="35"/>
      <c r="N135" s="50"/>
    </row>
    <row r="136" spans="1:14" ht="12.75">
      <c r="A136" s="51"/>
      <c r="B136" s="56" t="s">
        <v>29</v>
      </c>
      <c r="C136" s="392"/>
      <c r="D136" s="52"/>
      <c r="E136" s="52"/>
      <c r="F136" s="53"/>
      <c r="G136" s="53"/>
      <c r="H136" s="54"/>
      <c r="I136" s="48"/>
      <c r="J136" s="49"/>
      <c r="K136" s="36"/>
      <c r="L136" s="37"/>
      <c r="M136" s="35"/>
      <c r="N136" s="50"/>
    </row>
    <row r="137" spans="1:14" ht="12.75">
      <c r="A137" s="51"/>
      <c r="B137" s="56" t="s">
        <v>22</v>
      </c>
      <c r="C137" s="392"/>
      <c r="D137" s="52">
        <v>2.25468</v>
      </c>
      <c r="E137" s="57">
        <v>1.92946</v>
      </c>
      <c r="F137" s="58">
        <v>0.32265</v>
      </c>
      <c r="G137" s="69">
        <v>0.00257</v>
      </c>
      <c r="H137" s="54">
        <v>6.18562</v>
      </c>
      <c r="I137" s="48"/>
      <c r="J137" s="49"/>
      <c r="K137" s="36"/>
      <c r="L137" s="37"/>
      <c r="M137" s="35"/>
      <c r="N137" s="50"/>
    </row>
    <row r="138" spans="1:14" ht="12.75">
      <c r="A138" s="51"/>
      <c r="B138" s="56" t="s">
        <v>23</v>
      </c>
      <c r="C138" s="392"/>
      <c r="D138" s="52">
        <v>2.22836</v>
      </c>
      <c r="E138" s="57">
        <v>1.92946</v>
      </c>
      <c r="F138" s="58">
        <v>0.29633</v>
      </c>
      <c r="G138" s="69">
        <v>0.00257</v>
      </c>
      <c r="H138" s="54">
        <v>6.1593</v>
      </c>
      <c r="I138" s="48"/>
      <c r="J138" s="49"/>
      <c r="K138" s="36"/>
      <c r="L138" s="37"/>
      <c r="M138" s="35"/>
      <c r="N138" s="50"/>
    </row>
    <row r="139" spans="1:14" ht="12.75">
      <c r="A139" s="51"/>
      <c r="B139" s="56" t="s">
        <v>24</v>
      </c>
      <c r="C139" s="392"/>
      <c r="D139" s="52">
        <v>2.1339</v>
      </c>
      <c r="E139" s="57">
        <v>1.92946</v>
      </c>
      <c r="F139" s="58">
        <v>0.20187</v>
      </c>
      <c r="G139" s="69">
        <v>0.00257</v>
      </c>
      <c r="H139" s="54">
        <v>6.06484</v>
      </c>
      <c r="I139" s="48"/>
      <c r="J139" s="49"/>
      <c r="K139" s="36"/>
      <c r="L139" s="37"/>
      <c r="M139" s="35"/>
      <c r="N139" s="50"/>
    </row>
    <row r="140" spans="1:14" ht="12.75">
      <c r="A140" s="51"/>
      <c r="B140" s="56" t="s">
        <v>25</v>
      </c>
      <c r="C140" s="392"/>
      <c r="D140" s="52">
        <v>2.05005</v>
      </c>
      <c r="E140" s="57">
        <v>1.92946</v>
      </c>
      <c r="F140" s="58">
        <v>0.11802</v>
      </c>
      <c r="G140" s="69">
        <v>0.00257</v>
      </c>
      <c r="H140" s="54">
        <v>5.98099</v>
      </c>
      <c r="I140" s="48"/>
      <c r="J140" s="49"/>
      <c r="K140" s="36"/>
      <c r="L140" s="37"/>
      <c r="M140" s="35"/>
      <c r="N140" s="50"/>
    </row>
    <row r="141" spans="1:14" ht="13.5" thickBot="1">
      <c r="A141" s="51"/>
      <c r="B141" s="56"/>
      <c r="C141" s="393"/>
      <c r="D141" s="68"/>
      <c r="E141" s="57"/>
      <c r="F141" s="58"/>
      <c r="G141" s="69"/>
      <c r="H141" s="47"/>
      <c r="I141" s="48"/>
      <c r="J141" s="49"/>
      <c r="K141" s="36"/>
      <c r="L141" s="37"/>
      <c r="M141" s="35"/>
      <c r="N141" s="50"/>
    </row>
    <row r="142" spans="1:14" ht="26.25" thickBot="1">
      <c r="A142" s="59">
        <v>3</v>
      </c>
      <c r="B142" s="60" t="s">
        <v>35</v>
      </c>
      <c r="C142" s="40" t="s">
        <v>31</v>
      </c>
      <c r="D142" s="61"/>
      <c r="E142" s="62"/>
      <c r="F142" s="63"/>
      <c r="G142" s="64"/>
      <c r="H142" s="65"/>
      <c r="I142" s="48"/>
      <c r="J142" s="49"/>
      <c r="K142" s="36"/>
      <c r="L142" s="37"/>
      <c r="M142" s="35"/>
      <c r="N142" s="50"/>
    </row>
    <row r="143" spans="1:14" ht="12.75">
      <c r="A143" s="51"/>
      <c r="B143" s="66" t="s">
        <v>32</v>
      </c>
      <c r="C143" s="67"/>
      <c r="D143" s="52"/>
      <c r="E143" s="52"/>
      <c r="F143" s="53"/>
      <c r="G143" s="53"/>
      <c r="H143" s="54"/>
      <c r="I143" s="48"/>
      <c r="J143" s="49"/>
      <c r="K143" s="36"/>
      <c r="L143" s="37"/>
      <c r="M143" s="35"/>
      <c r="N143" s="50"/>
    </row>
    <row r="144" spans="1:14" ht="12.75">
      <c r="A144" s="51"/>
      <c r="B144" s="43" t="s">
        <v>21</v>
      </c>
      <c r="C144" s="391">
        <v>0.90999</v>
      </c>
      <c r="D144" s="52"/>
      <c r="E144" s="52"/>
      <c r="F144" s="53"/>
      <c r="G144" s="53"/>
      <c r="H144" s="54"/>
      <c r="I144" s="55"/>
      <c r="J144" s="49"/>
      <c r="K144" s="36"/>
      <c r="L144" s="37"/>
      <c r="M144" s="35"/>
      <c r="N144" s="50"/>
    </row>
    <row r="145" spans="1:14" ht="12.75">
      <c r="A145" s="51"/>
      <c r="B145" s="56" t="s">
        <v>22</v>
      </c>
      <c r="C145" s="392"/>
      <c r="D145" s="52">
        <v>2.05881</v>
      </c>
      <c r="E145" s="52">
        <v>1.98155</v>
      </c>
      <c r="F145" s="53">
        <v>0.07469</v>
      </c>
      <c r="G145" s="53">
        <v>0.00257</v>
      </c>
      <c r="H145" s="54">
        <v>2.9688</v>
      </c>
      <c r="I145" s="36"/>
      <c r="J145" s="49"/>
      <c r="K145" s="36"/>
      <c r="L145" s="37"/>
      <c r="M145" s="35"/>
      <c r="N145" s="50"/>
    </row>
    <row r="146" spans="1:14" ht="12.75">
      <c r="A146" s="51"/>
      <c r="B146" s="56" t="s">
        <v>23</v>
      </c>
      <c r="C146" s="392"/>
      <c r="D146" s="52">
        <v>2.05272</v>
      </c>
      <c r="E146" s="52">
        <v>1.98155</v>
      </c>
      <c r="F146" s="53">
        <v>0.0686</v>
      </c>
      <c r="G146" s="53">
        <v>0.00257</v>
      </c>
      <c r="H146" s="54">
        <v>2.96271</v>
      </c>
      <c r="I146" s="36"/>
      <c r="J146" s="49"/>
      <c r="K146" s="36"/>
      <c r="L146" s="37"/>
      <c r="M146" s="35"/>
      <c r="N146" s="50"/>
    </row>
    <row r="147" spans="1:14" ht="12.75">
      <c r="A147" s="51"/>
      <c r="B147" s="56" t="s">
        <v>24</v>
      </c>
      <c r="C147" s="392"/>
      <c r="D147" s="52">
        <v>2.03085</v>
      </c>
      <c r="E147" s="52">
        <v>1.98155</v>
      </c>
      <c r="F147" s="53">
        <v>0.04673</v>
      </c>
      <c r="G147" s="53">
        <v>0.00257</v>
      </c>
      <c r="H147" s="54">
        <v>2.94084</v>
      </c>
      <c r="I147" s="36"/>
      <c r="J147" s="49"/>
      <c r="K147" s="36"/>
      <c r="L147" s="37"/>
      <c r="M147" s="35"/>
      <c r="N147" s="50"/>
    </row>
    <row r="148" spans="1:14" ht="12.75">
      <c r="A148" s="51"/>
      <c r="B148" s="56" t="s">
        <v>25</v>
      </c>
      <c r="C148" s="392"/>
      <c r="D148" s="52">
        <v>2.01144</v>
      </c>
      <c r="E148" s="52">
        <v>1.98155</v>
      </c>
      <c r="F148" s="53">
        <v>0.02732</v>
      </c>
      <c r="G148" s="53">
        <v>0.00257</v>
      </c>
      <c r="H148" s="54">
        <v>2.92143</v>
      </c>
      <c r="I148" s="36"/>
      <c r="J148" s="49"/>
      <c r="K148" s="36"/>
      <c r="L148" s="37"/>
      <c r="M148" s="35"/>
      <c r="N148" s="50"/>
    </row>
    <row r="149" spans="1:14" ht="12.75">
      <c r="A149" s="51"/>
      <c r="B149" s="43"/>
      <c r="C149" s="392"/>
      <c r="D149" s="52"/>
      <c r="E149" s="52"/>
      <c r="F149" s="53"/>
      <c r="G149" s="53"/>
      <c r="H149" s="54"/>
      <c r="I149" s="36"/>
      <c r="J149" s="49"/>
      <c r="K149" s="36"/>
      <c r="L149" s="37"/>
      <c r="M149" s="35"/>
      <c r="N149" s="50"/>
    </row>
    <row r="150" spans="1:14" ht="12.75">
      <c r="A150" s="51"/>
      <c r="B150" s="43" t="s">
        <v>26</v>
      </c>
      <c r="C150" s="392"/>
      <c r="D150" s="52"/>
      <c r="E150" s="52"/>
      <c r="F150" s="53"/>
      <c r="G150" s="53"/>
      <c r="H150" s="54"/>
      <c r="I150" s="36"/>
      <c r="J150" s="49"/>
      <c r="K150" s="36"/>
      <c r="L150" s="37"/>
      <c r="M150" s="35"/>
      <c r="N150" s="50"/>
    </row>
    <row r="151" spans="1:14" ht="12.75">
      <c r="A151" s="51"/>
      <c r="B151" s="56" t="s">
        <v>22</v>
      </c>
      <c r="C151" s="392"/>
      <c r="D151" s="52">
        <v>2.17442</v>
      </c>
      <c r="E151" s="52">
        <v>2.09716</v>
      </c>
      <c r="F151" s="53">
        <v>0.07469</v>
      </c>
      <c r="G151" s="53">
        <v>0.00257</v>
      </c>
      <c r="H151" s="54">
        <v>3.08441</v>
      </c>
      <c r="I151" s="36"/>
      <c r="J151" s="49"/>
      <c r="K151" s="36"/>
      <c r="L151" s="37"/>
      <c r="M151" s="35"/>
      <c r="N151" s="50"/>
    </row>
    <row r="152" spans="1:14" ht="12.75">
      <c r="A152" s="51"/>
      <c r="B152" s="56" t="s">
        <v>23</v>
      </c>
      <c r="C152" s="392"/>
      <c r="D152" s="52">
        <v>2.16833</v>
      </c>
      <c r="E152" s="52">
        <v>2.09716</v>
      </c>
      <c r="F152" s="53">
        <v>0.0686</v>
      </c>
      <c r="G152" s="53">
        <v>0.00257</v>
      </c>
      <c r="H152" s="54">
        <v>3.07832</v>
      </c>
      <c r="I152" s="36"/>
      <c r="J152" s="49"/>
      <c r="K152" s="36"/>
      <c r="L152" s="37"/>
      <c r="M152" s="35"/>
      <c r="N152" s="50"/>
    </row>
    <row r="153" spans="1:14" ht="12.75">
      <c r="A153" s="51"/>
      <c r="B153" s="56" t="s">
        <v>24</v>
      </c>
      <c r="C153" s="392"/>
      <c r="D153" s="52">
        <v>2.14646</v>
      </c>
      <c r="E153" s="52">
        <v>2.09716</v>
      </c>
      <c r="F153" s="53">
        <v>0.04673</v>
      </c>
      <c r="G153" s="53">
        <v>0.00257</v>
      </c>
      <c r="H153" s="54">
        <v>3.05645</v>
      </c>
      <c r="I153" s="36"/>
      <c r="J153" s="49"/>
      <c r="K153" s="36"/>
      <c r="L153" s="37"/>
      <c r="M153" s="35"/>
      <c r="N153" s="50"/>
    </row>
    <row r="154" spans="1:14" ht="12.75">
      <c r="A154" s="51"/>
      <c r="B154" s="56" t="s">
        <v>25</v>
      </c>
      <c r="C154" s="392"/>
      <c r="D154" s="52">
        <v>2.12705</v>
      </c>
      <c r="E154" s="52">
        <v>2.09716</v>
      </c>
      <c r="F154" s="53">
        <v>0.02732</v>
      </c>
      <c r="G154" s="53">
        <v>0.00257</v>
      </c>
      <c r="H154" s="54">
        <v>3.03704</v>
      </c>
      <c r="I154" s="36"/>
      <c r="J154" s="49"/>
      <c r="K154" s="36"/>
      <c r="L154" s="37"/>
      <c r="M154" s="35"/>
      <c r="N154" s="50"/>
    </row>
    <row r="155" spans="1:14" ht="12.75">
      <c r="A155" s="51"/>
      <c r="B155" s="43"/>
      <c r="C155" s="392"/>
      <c r="D155" s="52"/>
      <c r="E155" s="52"/>
      <c r="F155" s="53"/>
      <c r="G155" s="53"/>
      <c r="H155" s="54"/>
      <c r="I155" s="36"/>
      <c r="J155" s="49"/>
      <c r="K155" s="36"/>
      <c r="L155" s="37"/>
      <c r="M155" s="35"/>
      <c r="N155" s="50"/>
    </row>
    <row r="156" spans="1:14" ht="12.75">
      <c r="A156" s="51"/>
      <c r="B156" s="43" t="s">
        <v>27</v>
      </c>
      <c r="C156" s="392"/>
      <c r="D156" s="52"/>
      <c r="E156" s="52"/>
      <c r="F156" s="53"/>
      <c r="G156" s="53"/>
      <c r="H156" s="54"/>
      <c r="I156" s="36"/>
      <c r="J156" s="49"/>
      <c r="K156" s="36"/>
      <c r="L156" s="37"/>
      <c r="M156" s="35"/>
      <c r="N156" s="50"/>
    </row>
    <row r="157" spans="1:14" ht="12.75">
      <c r="A157" s="51"/>
      <c r="B157" s="56" t="s">
        <v>22</v>
      </c>
      <c r="C157" s="392"/>
      <c r="D157" s="52">
        <v>2.2808</v>
      </c>
      <c r="E157" s="52">
        <v>2.20354</v>
      </c>
      <c r="F157" s="53">
        <v>0.07469</v>
      </c>
      <c r="G157" s="53">
        <v>0.00257</v>
      </c>
      <c r="H157" s="54">
        <v>3.19079</v>
      </c>
      <c r="I157" s="36"/>
      <c r="J157" s="49"/>
      <c r="K157" s="36"/>
      <c r="L157" s="37"/>
      <c r="M157" s="35"/>
      <c r="N157" s="50"/>
    </row>
    <row r="158" spans="1:14" ht="12.75">
      <c r="A158" s="51"/>
      <c r="B158" s="56" t="s">
        <v>23</v>
      </c>
      <c r="C158" s="392"/>
      <c r="D158" s="52">
        <v>2.27471</v>
      </c>
      <c r="E158" s="52">
        <v>2.20354</v>
      </c>
      <c r="F158" s="53">
        <v>0.0686</v>
      </c>
      <c r="G158" s="53">
        <v>0.00257</v>
      </c>
      <c r="H158" s="54">
        <v>3.1847</v>
      </c>
      <c r="I158" s="36"/>
      <c r="J158" s="49"/>
      <c r="K158" s="36"/>
      <c r="L158" s="37"/>
      <c r="M158" s="35"/>
      <c r="N158" s="50"/>
    </row>
    <row r="159" spans="1:14" ht="12.75">
      <c r="A159" s="51"/>
      <c r="B159" s="56" t="s">
        <v>24</v>
      </c>
      <c r="C159" s="392"/>
      <c r="D159" s="52">
        <v>2.25284</v>
      </c>
      <c r="E159" s="52">
        <v>2.20354</v>
      </c>
      <c r="F159" s="53">
        <v>0.04673</v>
      </c>
      <c r="G159" s="53">
        <v>0.00257</v>
      </c>
      <c r="H159" s="54">
        <v>3.16283</v>
      </c>
      <c r="I159" s="36"/>
      <c r="J159" s="49"/>
      <c r="K159" s="36"/>
      <c r="L159" s="37"/>
      <c r="M159" s="35"/>
      <c r="N159" s="50"/>
    </row>
    <row r="160" spans="1:14" ht="12.75">
      <c r="A160" s="51"/>
      <c r="B160" s="56" t="s">
        <v>25</v>
      </c>
      <c r="C160" s="392"/>
      <c r="D160" s="52">
        <v>2.23343</v>
      </c>
      <c r="E160" s="52">
        <v>2.20354</v>
      </c>
      <c r="F160" s="53">
        <v>0.02732</v>
      </c>
      <c r="G160" s="53">
        <v>0.00257</v>
      </c>
      <c r="H160" s="54">
        <v>3.14342</v>
      </c>
      <c r="I160" s="36"/>
      <c r="J160" s="49"/>
      <c r="K160" s="36"/>
      <c r="L160" s="37"/>
      <c r="M160" s="35"/>
      <c r="N160" s="50"/>
    </row>
    <row r="161" spans="1:14" ht="12.75">
      <c r="A161" s="51"/>
      <c r="B161" s="43"/>
      <c r="C161" s="392"/>
      <c r="D161" s="52"/>
      <c r="E161" s="52"/>
      <c r="F161" s="53"/>
      <c r="G161" s="53"/>
      <c r="H161" s="54"/>
      <c r="I161" s="36"/>
      <c r="J161" s="49"/>
      <c r="K161" s="36"/>
      <c r="L161" s="37"/>
      <c r="M161" s="35"/>
      <c r="N161" s="50"/>
    </row>
    <row r="162" spans="1:14" ht="12.75">
      <c r="A162" s="51"/>
      <c r="B162" s="43" t="s">
        <v>28</v>
      </c>
      <c r="C162" s="392"/>
      <c r="D162" s="52"/>
      <c r="E162" s="52"/>
      <c r="F162" s="53"/>
      <c r="G162" s="53"/>
      <c r="H162" s="54"/>
      <c r="I162" s="36"/>
      <c r="J162" s="49"/>
      <c r="K162" s="36"/>
      <c r="L162" s="37"/>
      <c r="M162" s="35"/>
      <c r="N162" s="50"/>
    </row>
    <row r="163" spans="1:14" ht="12.75">
      <c r="A163" s="51"/>
      <c r="B163" s="56" t="s">
        <v>22</v>
      </c>
      <c r="C163" s="392"/>
      <c r="D163" s="52"/>
      <c r="E163" s="52"/>
      <c r="F163" s="53"/>
      <c r="G163" s="53"/>
      <c r="H163" s="54"/>
      <c r="I163" s="36"/>
      <c r="J163" s="49"/>
      <c r="K163" s="36"/>
      <c r="L163" s="37"/>
      <c r="M163" s="35"/>
      <c r="N163" s="50"/>
    </row>
    <row r="164" spans="1:14" ht="12.75">
      <c r="A164" s="51"/>
      <c r="B164" s="56" t="s">
        <v>23</v>
      </c>
      <c r="C164" s="392"/>
      <c r="D164" s="52">
        <v>2.70975</v>
      </c>
      <c r="E164" s="52">
        <v>2.63249</v>
      </c>
      <c r="F164" s="53">
        <v>0.07469</v>
      </c>
      <c r="G164" s="53">
        <v>0.00257</v>
      </c>
      <c r="H164" s="54">
        <v>3.61974</v>
      </c>
      <c r="I164" s="36"/>
      <c r="J164" s="49"/>
      <c r="K164" s="36"/>
      <c r="L164" s="37"/>
      <c r="M164" s="35"/>
      <c r="N164" s="50"/>
    </row>
    <row r="165" spans="1:14" ht="12.75">
      <c r="A165" s="51"/>
      <c r="B165" s="56" t="s">
        <v>24</v>
      </c>
      <c r="C165" s="392"/>
      <c r="D165" s="52">
        <v>2.70366</v>
      </c>
      <c r="E165" s="52">
        <v>2.63249</v>
      </c>
      <c r="F165" s="53">
        <v>0.0686</v>
      </c>
      <c r="G165" s="53">
        <v>0.00257</v>
      </c>
      <c r="H165" s="54">
        <v>3.61365</v>
      </c>
      <c r="I165" s="36"/>
      <c r="J165" s="49"/>
      <c r="K165" s="36"/>
      <c r="L165" s="37"/>
      <c r="M165" s="35"/>
      <c r="N165" s="50"/>
    </row>
    <row r="166" spans="1:14" ht="12.75">
      <c r="A166" s="51"/>
      <c r="B166" s="56" t="s">
        <v>25</v>
      </c>
      <c r="C166" s="392"/>
      <c r="D166" s="52">
        <v>2.68179</v>
      </c>
      <c r="E166" s="52">
        <v>2.63249</v>
      </c>
      <c r="F166" s="53">
        <v>0.04673</v>
      </c>
      <c r="G166" s="53">
        <v>0.00257</v>
      </c>
      <c r="H166" s="54">
        <v>3.59178</v>
      </c>
      <c r="I166" s="36"/>
      <c r="J166" s="49"/>
      <c r="K166" s="36"/>
      <c r="L166" s="37"/>
      <c r="M166" s="35"/>
      <c r="N166" s="50"/>
    </row>
    <row r="167" spans="1:14" ht="12.75">
      <c r="A167" s="51"/>
      <c r="B167" s="56"/>
      <c r="C167" s="392"/>
      <c r="D167" s="52">
        <v>2.66238</v>
      </c>
      <c r="E167" s="52">
        <v>2.63249</v>
      </c>
      <c r="F167" s="53">
        <v>0.02732</v>
      </c>
      <c r="G167" s="53">
        <v>0.00257</v>
      </c>
      <c r="H167" s="54">
        <v>3.57237</v>
      </c>
      <c r="I167" s="36"/>
      <c r="J167" s="49"/>
      <c r="K167" s="36"/>
      <c r="L167" s="37"/>
      <c r="M167" s="35"/>
      <c r="N167" s="50"/>
    </row>
    <row r="168" spans="1:14" ht="12.75">
      <c r="A168" s="51"/>
      <c r="B168" s="56"/>
      <c r="C168" s="392"/>
      <c r="D168" s="52"/>
      <c r="E168" s="52"/>
      <c r="F168" s="53"/>
      <c r="G168" s="53"/>
      <c r="H168" s="54"/>
      <c r="I168" s="36"/>
      <c r="J168" s="49"/>
      <c r="K168" s="36"/>
      <c r="L168" s="37"/>
      <c r="M168" s="35"/>
      <c r="N168" s="50"/>
    </row>
    <row r="169" spans="1:14" ht="12.75">
      <c r="A169" s="51"/>
      <c r="B169" s="56" t="s">
        <v>29</v>
      </c>
      <c r="C169" s="392"/>
      <c r="D169" s="52"/>
      <c r="E169" s="57"/>
      <c r="F169" s="53"/>
      <c r="G169" s="53"/>
      <c r="H169" s="54"/>
      <c r="I169" s="36"/>
      <c r="J169" s="49"/>
      <c r="K169" s="36"/>
      <c r="L169" s="37"/>
      <c r="M169" s="35"/>
      <c r="N169" s="50"/>
    </row>
    <row r="170" spans="1:14" ht="12.75">
      <c r="A170" s="51"/>
      <c r="B170" s="56" t="s">
        <v>22</v>
      </c>
      <c r="C170" s="392"/>
      <c r="D170" s="52">
        <v>2.00672</v>
      </c>
      <c r="E170" s="57">
        <v>1.92946</v>
      </c>
      <c r="F170" s="53">
        <v>0.07469</v>
      </c>
      <c r="G170" s="58">
        <v>0.00257</v>
      </c>
      <c r="H170" s="54">
        <v>2.91671</v>
      </c>
      <c r="I170" s="36"/>
      <c r="J170" s="49"/>
      <c r="K170" s="36"/>
      <c r="L170" s="37"/>
      <c r="M170" s="35"/>
      <c r="N170" s="50"/>
    </row>
    <row r="171" spans="1:14" ht="12.75">
      <c r="A171" s="51"/>
      <c r="B171" s="56" t="s">
        <v>23</v>
      </c>
      <c r="C171" s="392"/>
      <c r="D171" s="52">
        <v>2.00063</v>
      </c>
      <c r="E171" s="57">
        <v>1.92946</v>
      </c>
      <c r="F171" s="53">
        <v>0.0686</v>
      </c>
      <c r="G171" s="58">
        <v>0.00257</v>
      </c>
      <c r="H171" s="54">
        <v>2.91062</v>
      </c>
      <c r="I171" s="36"/>
      <c r="J171" s="49"/>
      <c r="K171" s="36"/>
      <c r="L171" s="37"/>
      <c r="M171" s="35"/>
      <c r="N171" s="50"/>
    </row>
    <row r="172" spans="1:14" ht="12.75">
      <c r="A172" s="51"/>
      <c r="B172" s="56" t="s">
        <v>24</v>
      </c>
      <c r="C172" s="392"/>
      <c r="D172" s="52">
        <v>1.97876</v>
      </c>
      <c r="E172" s="57">
        <v>1.92946</v>
      </c>
      <c r="F172" s="53">
        <v>0.04673</v>
      </c>
      <c r="G172" s="58">
        <v>0.00257</v>
      </c>
      <c r="H172" s="54">
        <v>2.88875</v>
      </c>
      <c r="I172" s="36"/>
      <c r="J172" s="49"/>
      <c r="K172" s="36"/>
      <c r="L172" s="37"/>
      <c r="M172" s="35"/>
      <c r="N172" s="50"/>
    </row>
    <row r="173" spans="1:14" ht="12.75">
      <c r="A173" s="51"/>
      <c r="B173" s="56" t="s">
        <v>25</v>
      </c>
      <c r="C173" s="392"/>
      <c r="D173" s="52">
        <v>1.95935</v>
      </c>
      <c r="E173" s="57">
        <v>1.92946</v>
      </c>
      <c r="F173" s="53">
        <v>0.02732</v>
      </c>
      <c r="G173" s="58">
        <v>0.00257</v>
      </c>
      <c r="H173" s="54">
        <v>2.86934</v>
      </c>
      <c r="I173" s="36"/>
      <c r="J173" s="49"/>
      <c r="K173" s="36"/>
      <c r="L173" s="37"/>
      <c r="M173" s="35"/>
      <c r="N173" s="50"/>
    </row>
    <row r="174" spans="1:14" ht="12.75">
      <c r="A174" s="51"/>
      <c r="B174" s="56"/>
      <c r="C174" s="394"/>
      <c r="D174" s="68"/>
      <c r="E174" s="57"/>
      <c r="F174" s="58"/>
      <c r="G174" s="69"/>
      <c r="H174" s="47"/>
      <c r="I174" s="48"/>
      <c r="J174" s="49"/>
      <c r="K174" s="36"/>
      <c r="L174" s="37"/>
      <c r="M174" s="35"/>
      <c r="N174" s="50"/>
    </row>
    <row r="175" spans="1:14" ht="12.75">
      <c r="A175" s="51"/>
      <c r="B175" s="66" t="s">
        <v>36</v>
      </c>
      <c r="C175" s="67"/>
      <c r="D175" s="52"/>
      <c r="E175" s="52"/>
      <c r="F175" s="53"/>
      <c r="G175" s="53"/>
      <c r="H175" s="54"/>
      <c r="I175" s="48"/>
      <c r="J175" s="49"/>
      <c r="K175" s="36"/>
      <c r="L175" s="37"/>
      <c r="M175" s="35"/>
      <c r="N175" s="50"/>
    </row>
    <row r="176" spans="1:14" ht="12.75">
      <c r="A176" s="51"/>
      <c r="B176" s="43" t="s">
        <v>21</v>
      </c>
      <c r="C176" s="391">
        <v>2.57018</v>
      </c>
      <c r="D176" s="52"/>
      <c r="E176" s="52"/>
      <c r="F176" s="53"/>
      <c r="G176" s="53"/>
      <c r="H176" s="54"/>
      <c r="I176" s="55"/>
      <c r="J176" s="49"/>
      <c r="K176" s="36"/>
      <c r="L176" s="37"/>
      <c r="M176" s="35"/>
      <c r="N176" s="50"/>
    </row>
    <row r="177" spans="1:14" ht="12.75">
      <c r="A177" s="51"/>
      <c r="B177" s="56" t="s">
        <v>22</v>
      </c>
      <c r="C177" s="392"/>
      <c r="D177" s="52">
        <v>2.19508</v>
      </c>
      <c r="E177" s="52">
        <v>1.98155</v>
      </c>
      <c r="F177" s="53">
        <v>0.21096</v>
      </c>
      <c r="G177" s="53">
        <v>0.00257</v>
      </c>
      <c r="H177" s="54">
        <v>4.76526</v>
      </c>
      <c r="I177" s="48"/>
      <c r="J177" s="49"/>
      <c r="K177" s="36"/>
      <c r="L177" s="37"/>
      <c r="M177" s="35"/>
      <c r="N177" s="50"/>
    </row>
    <row r="178" spans="1:14" ht="12.75">
      <c r="A178" s="51"/>
      <c r="B178" s="56" t="s">
        <v>23</v>
      </c>
      <c r="C178" s="392"/>
      <c r="D178" s="52">
        <v>2.17787</v>
      </c>
      <c r="E178" s="52">
        <v>1.98155</v>
      </c>
      <c r="F178" s="53">
        <v>0.19375</v>
      </c>
      <c r="G178" s="53">
        <v>0.00257</v>
      </c>
      <c r="H178" s="54">
        <v>4.74805</v>
      </c>
      <c r="I178" s="48"/>
      <c r="J178" s="49"/>
      <c r="K178" s="36"/>
      <c r="L178" s="37"/>
      <c r="M178" s="35"/>
      <c r="N178" s="50"/>
    </row>
    <row r="179" spans="1:14" ht="12.75">
      <c r="A179" s="51"/>
      <c r="B179" s="56" t="s">
        <v>24</v>
      </c>
      <c r="C179" s="392"/>
      <c r="D179" s="52">
        <v>2.11611</v>
      </c>
      <c r="E179" s="52">
        <v>1.98155</v>
      </c>
      <c r="F179" s="53">
        <v>0.13199</v>
      </c>
      <c r="G179" s="53">
        <v>0.00257</v>
      </c>
      <c r="H179" s="54">
        <v>4.68629</v>
      </c>
      <c r="I179" s="48"/>
      <c r="J179" s="49"/>
      <c r="K179" s="36"/>
      <c r="L179" s="37"/>
      <c r="M179" s="35"/>
      <c r="N179" s="50"/>
    </row>
    <row r="180" spans="1:14" ht="12.75">
      <c r="A180" s="51"/>
      <c r="B180" s="56" t="s">
        <v>25</v>
      </c>
      <c r="C180" s="392"/>
      <c r="D180" s="52">
        <v>2.06129</v>
      </c>
      <c r="E180" s="52">
        <v>1.98155</v>
      </c>
      <c r="F180" s="53">
        <v>0.07717</v>
      </c>
      <c r="G180" s="53">
        <v>0.00257</v>
      </c>
      <c r="H180" s="54">
        <v>4.63147</v>
      </c>
      <c r="I180" s="48"/>
      <c r="J180" s="49"/>
      <c r="K180" s="36"/>
      <c r="L180" s="37"/>
      <c r="M180" s="35"/>
      <c r="N180" s="50"/>
    </row>
    <row r="181" spans="1:14" ht="12.75">
      <c r="A181" s="51"/>
      <c r="B181" s="43"/>
      <c r="C181" s="392"/>
      <c r="D181" s="52"/>
      <c r="E181" s="52"/>
      <c r="F181" s="53"/>
      <c r="G181" s="53"/>
      <c r="H181" s="54"/>
      <c r="I181" s="48"/>
      <c r="J181" s="49"/>
      <c r="K181" s="36"/>
      <c r="L181" s="37"/>
      <c r="M181" s="35"/>
      <c r="N181" s="50"/>
    </row>
    <row r="182" spans="1:14" ht="12.75">
      <c r="A182" s="51"/>
      <c r="B182" s="43" t="s">
        <v>26</v>
      </c>
      <c r="C182" s="392"/>
      <c r="D182" s="52"/>
      <c r="E182" s="52"/>
      <c r="F182" s="53"/>
      <c r="G182" s="53"/>
      <c r="H182" s="54"/>
      <c r="I182" s="48"/>
      <c r="J182" s="49"/>
      <c r="K182" s="36"/>
      <c r="L182" s="37"/>
      <c r="M182" s="35"/>
      <c r="N182" s="50"/>
    </row>
    <row r="183" spans="1:14" ht="12.75">
      <c r="A183" s="51"/>
      <c r="B183" s="56" t="s">
        <v>22</v>
      </c>
      <c r="C183" s="392"/>
      <c r="D183" s="52">
        <v>2.31069</v>
      </c>
      <c r="E183" s="52">
        <v>2.09716</v>
      </c>
      <c r="F183" s="53">
        <v>0.21096</v>
      </c>
      <c r="G183" s="53">
        <v>0.00257</v>
      </c>
      <c r="H183" s="54">
        <v>4.88087</v>
      </c>
      <c r="I183" s="48"/>
      <c r="J183" s="49"/>
      <c r="K183" s="36"/>
      <c r="L183" s="37"/>
      <c r="M183" s="35"/>
      <c r="N183" s="50"/>
    </row>
    <row r="184" spans="1:14" ht="12.75">
      <c r="A184" s="51"/>
      <c r="B184" s="56" t="s">
        <v>23</v>
      </c>
      <c r="C184" s="392"/>
      <c r="D184" s="52">
        <v>2.29348</v>
      </c>
      <c r="E184" s="52">
        <v>2.09716</v>
      </c>
      <c r="F184" s="53">
        <v>0.19375</v>
      </c>
      <c r="G184" s="53">
        <v>0.00257</v>
      </c>
      <c r="H184" s="54">
        <v>4.86366</v>
      </c>
      <c r="I184" s="48"/>
      <c r="J184" s="49"/>
      <c r="K184" s="36"/>
      <c r="L184" s="37"/>
      <c r="M184" s="35"/>
      <c r="N184" s="50"/>
    </row>
    <row r="185" spans="1:14" ht="12.75">
      <c r="A185" s="51"/>
      <c r="B185" s="56" t="s">
        <v>24</v>
      </c>
      <c r="C185" s="392"/>
      <c r="D185" s="52">
        <v>2.23172</v>
      </c>
      <c r="E185" s="52">
        <v>2.09716</v>
      </c>
      <c r="F185" s="53">
        <v>0.13199</v>
      </c>
      <c r="G185" s="53">
        <v>0.00257</v>
      </c>
      <c r="H185" s="54">
        <v>4.8019</v>
      </c>
      <c r="I185" s="48"/>
      <c r="J185" s="49"/>
      <c r="K185" s="36"/>
      <c r="L185" s="37"/>
      <c r="M185" s="35"/>
      <c r="N185" s="50"/>
    </row>
    <row r="186" spans="1:14" ht="12.75">
      <c r="A186" s="51"/>
      <c r="B186" s="56" t="s">
        <v>25</v>
      </c>
      <c r="C186" s="392"/>
      <c r="D186" s="52">
        <v>2.1769</v>
      </c>
      <c r="E186" s="52">
        <v>2.09716</v>
      </c>
      <c r="F186" s="53">
        <v>0.07717</v>
      </c>
      <c r="G186" s="53">
        <v>0.00257</v>
      </c>
      <c r="H186" s="54">
        <v>4.74708</v>
      </c>
      <c r="I186" s="48"/>
      <c r="J186" s="49"/>
      <c r="K186" s="36"/>
      <c r="L186" s="37"/>
      <c r="M186" s="35"/>
      <c r="N186" s="50"/>
    </row>
    <row r="187" spans="1:14" ht="12.75">
      <c r="A187" s="51"/>
      <c r="B187" s="43"/>
      <c r="C187" s="392"/>
      <c r="D187" s="52"/>
      <c r="E187" s="52"/>
      <c r="F187" s="53"/>
      <c r="G187" s="53"/>
      <c r="H187" s="54"/>
      <c r="I187" s="48"/>
      <c r="J187" s="49"/>
      <c r="K187" s="36"/>
      <c r="L187" s="37"/>
      <c r="M187" s="35"/>
      <c r="N187" s="50"/>
    </row>
    <row r="188" spans="1:14" ht="12.75">
      <c r="A188" s="51"/>
      <c r="B188" s="43" t="s">
        <v>27</v>
      </c>
      <c r="C188" s="392"/>
      <c r="D188" s="52"/>
      <c r="E188" s="52"/>
      <c r="F188" s="53"/>
      <c r="G188" s="53"/>
      <c r="H188" s="54"/>
      <c r="I188" s="48"/>
      <c r="J188" s="49"/>
      <c r="K188" s="36"/>
      <c r="L188" s="37"/>
      <c r="M188" s="35"/>
      <c r="N188" s="50"/>
    </row>
    <row r="189" spans="1:14" ht="12.75">
      <c r="A189" s="51"/>
      <c r="B189" s="56" t="s">
        <v>22</v>
      </c>
      <c r="C189" s="392"/>
      <c r="D189" s="52">
        <v>2.41707</v>
      </c>
      <c r="E189" s="52">
        <v>2.20354</v>
      </c>
      <c r="F189" s="53">
        <v>0.21096</v>
      </c>
      <c r="G189" s="53">
        <v>0.00257</v>
      </c>
      <c r="H189" s="54">
        <v>4.98725</v>
      </c>
      <c r="I189" s="48"/>
      <c r="J189" s="49"/>
      <c r="K189" s="36"/>
      <c r="L189" s="37"/>
      <c r="M189" s="35"/>
      <c r="N189" s="50"/>
    </row>
    <row r="190" spans="1:14" ht="12.75">
      <c r="A190" s="51"/>
      <c r="B190" s="56" t="s">
        <v>23</v>
      </c>
      <c r="C190" s="392"/>
      <c r="D190" s="52">
        <v>2.39986</v>
      </c>
      <c r="E190" s="52">
        <v>2.20354</v>
      </c>
      <c r="F190" s="53">
        <v>0.19375</v>
      </c>
      <c r="G190" s="53">
        <v>0.00257</v>
      </c>
      <c r="H190" s="54">
        <v>4.97004</v>
      </c>
      <c r="I190" s="48"/>
      <c r="J190" s="49"/>
      <c r="K190" s="36"/>
      <c r="L190" s="37"/>
      <c r="M190" s="35"/>
      <c r="N190" s="50"/>
    </row>
    <row r="191" spans="1:14" ht="12.75">
      <c r="A191" s="51"/>
      <c r="B191" s="56" t="s">
        <v>24</v>
      </c>
      <c r="C191" s="392"/>
      <c r="D191" s="52">
        <v>2.3381</v>
      </c>
      <c r="E191" s="52">
        <v>2.20354</v>
      </c>
      <c r="F191" s="53">
        <v>0.13199</v>
      </c>
      <c r="G191" s="53">
        <v>0.00257</v>
      </c>
      <c r="H191" s="54">
        <v>4.90828</v>
      </c>
      <c r="I191" s="48"/>
      <c r="J191" s="49"/>
      <c r="K191" s="36"/>
      <c r="L191" s="37"/>
      <c r="M191" s="35"/>
      <c r="N191" s="50"/>
    </row>
    <row r="192" spans="1:14" ht="12.75">
      <c r="A192" s="51"/>
      <c r="B192" s="56" t="s">
        <v>25</v>
      </c>
      <c r="C192" s="392"/>
      <c r="D192" s="52">
        <v>2.28328</v>
      </c>
      <c r="E192" s="52">
        <v>2.20354</v>
      </c>
      <c r="F192" s="53">
        <v>0.07717</v>
      </c>
      <c r="G192" s="53">
        <v>0.00257</v>
      </c>
      <c r="H192" s="54">
        <v>4.85346</v>
      </c>
      <c r="I192" s="48"/>
      <c r="J192" s="49"/>
      <c r="K192" s="36"/>
      <c r="L192" s="37"/>
      <c r="M192" s="35"/>
      <c r="N192" s="50"/>
    </row>
    <row r="193" spans="1:14" ht="12.75">
      <c r="A193" s="51"/>
      <c r="B193" s="43"/>
      <c r="C193" s="392"/>
      <c r="D193" s="52"/>
      <c r="E193" s="52"/>
      <c r="F193" s="53"/>
      <c r="G193" s="53"/>
      <c r="H193" s="54"/>
      <c r="I193" s="48"/>
      <c r="J193" s="49"/>
      <c r="K193" s="36"/>
      <c r="L193" s="37"/>
      <c r="M193" s="35"/>
      <c r="N193" s="50"/>
    </row>
    <row r="194" spans="1:14" ht="12.75">
      <c r="A194" s="51"/>
      <c r="B194" s="43" t="s">
        <v>28</v>
      </c>
      <c r="C194" s="392"/>
      <c r="D194" s="52"/>
      <c r="E194" s="52"/>
      <c r="F194" s="53"/>
      <c r="G194" s="53"/>
      <c r="H194" s="54"/>
      <c r="I194" s="48"/>
      <c r="J194" s="49"/>
      <c r="K194" s="36"/>
      <c r="L194" s="37"/>
      <c r="M194" s="35"/>
      <c r="N194" s="50"/>
    </row>
    <row r="195" spans="1:14" ht="12.75">
      <c r="A195" s="51"/>
      <c r="B195" s="56" t="s">
        <v>22</v>
      </c>
      <c r="C195" s="392"/>
      <c r="D195" s="52">
        <v>2.84602</v>
      </c>
      <c r="E195" s="52">
        <v>2.63249</v>
      </c>
      <c r="F195" s="53">
        <v>0.21096</v>
      </c>
      <c r="G195" s="53">
        <v>0.00257</v>
      </c>
      <c r="H195" s="54">
        <v>5.4162</v>
      </c>
      <c r="I195" s="48"/>
      <c r="J195" s="49"/>
      <c r="K195" s="36"/>
      <c r="L195" s="37"/>
      <c r="M195" s="35"/>
      <c r="N195" s="50"/>
    </row>
    <row r="196" spans="1:14" ht="12.75">
      <c r="A196" s="51"/>
      <c r="B196" s="56" t="s">
        <v>23</v>
      </c>
      <c r="C196" s="392"/>
      <c r="D196" s="52">
        <v>2.82881</v>
      </c>
      <c r="E196" s="52">
        <v>2.63249</v>
      </c>
      <c r="F196" s="53">
        <v>0.19375</v>
      </c>
      <c r="G196" s="53">
        <v>0.00257</v>
      </c>
      <c r="H196" s="54">
        <v>5.39899</v>
      </c>
      <c r="I196" s="48"/>
      <c r="J196" s="49"/>
      <c r="K196" s="36"/>
      <c r="L196" s="37"/>
      <c r="M196" s="35"/>
      <c r="N196" s="50"/>
    </row>
    <row r="197" spans="1:14" ht="12.75">
      <c r="A197" s="51"/>
      <c r="B197" s="56" t="s">
        <v>24</v>
      </c>
      <c r="C197" s="392"/>
      <c r="D197" s="52">
        <v>2.76705</v>
      </c>
      <c r="E197" s="52">
        <v>2.63249</v>
      </c>
      <c r="F197" s="53">
        <v>0.13199</v>
      </c>
      <c r="G197" s="53">
        <v>0.00257</v>
      </c>
      <c r="H197" s="54">
        <v>5.33723</v>
      </c>
      <c r="I197" s="48"/>
      <c r="J197" s="49"/>
      <c r="K197" s="36"/>
      <c r="L197" s="37"/>
      <c r="M197" s="35"/>
      <c r="N197" s="50"/>
    </row>
    <row r="198" spans="1:14" ht="12.75">
      <c r="A198" s="51"/>
      <c r="B198" s="56" t="s">
        <v>25</v>
      </c>
      <c r="C198" s="392"/>
      <c r="D198" s="52">
        <v>2.71223</v>
      </c>
      <c r="E198" s="52">
        <v>2.63249</v>
      </c>
      <c r="F198" s="53">
        <v>0.07717</v>
      </c>
      <c r="G198" s="53">
        <v>0.00257</v>
      </c>
      <c r="H198" s="54">
        <v>5.28241</v>
      </c>
      <c r="I198" s="48"/>
      <c r="J198" s="49"/>
      <c r="K198" s="36"/>
      <c r="L198" s="37"/>
      <c r="M198" s="35"/>
      <c r="N198" s="50"/>
    </row>
    <row r="199" spans="1:14" ht="12.75">
      <c r="A199" s="51"/>
      <c r="B199" s="56"/>
      <c r="C199" s="392"/>
      <c r="D199" s="52"/>
      <c r="E199" s="52"/>
      <c r="F199" s="53"/>
      <c r="G199" s="53"/>
      <c r="H199" s="54"/>
      <c r="I199" s="48"/>
      <c r="J199" s="49"/>
      <c r="K199" s="36"/>
      <c r="L199" s="37"/>
      <c r="M199" s="35"/>
      <c r="N199" s="50"/>
    </row>
    <row r="200" spans="1:14" ht="12.75">
      <c r="A200" s="51"/>
      <c r="B200" s="56"/>
      <c r="C200" s="392"/>
      <c r="D200" s="52"/>
      <c r="E200" s="52"/>
      <c r="F200" s="53"/>
      <c r="G200" s="53"/>
      <c r="H200" s="54"/>
      <c r="I200" s="48"/>
      <c r="J200" s="49"/>
      <c r="K200" s="36"/>
      <c r="L200" s="37"/>
      <c r="M200" s="35"/>
      <c r="N200" s="50"/>
    </row>
    <row r="201" spans="1:14" ht="12.75">
      <c r="A201" s="51"/>
      <c r="B201" s="56" t="s">
        <v>29</v>
      </c>
      <c r="C201" s="392"/>
      <c r="D201" s="52"/>
      <c r="E201" s="57"/>
      <c r="F201" s="53"/>
      <c r="G201" s="53"/>
      <c r="H201" s="54"/>
      <c r="I201" s="48"/>
      <c r="J201" s="49"/>
      <c r="K201" s="36"/>
      <c r="L201" s="37"/>
      <c r="M201" s="35"/>
      <c r="N201" s="50"/>
    </row>
    <row r="202" spans="1:14" ht="12.75">
      <c r="A202" s="51"/>
      <c r="B202" s="56" t="s">
        <v>22</v>
      </c>
      <c r="C202" s="392"/>
      <c r="D202" s="52">
        <v>2.14299</v>
      </c>
      <c r="E202" s="57">
        <v>1.92946</v>
      </c>
      <c r="F202" s="58">
        <v>0.21096</v>
      </c>
      <c r="G202" s="58">
        <v>0.00257</v>
      </c>
      <c r="H202" s="54">
        <v>4.71317</v>
      </c>
      <c r="I202" s="48"/>
      <c r="J202" s="49"/>
      <c r="K202" s="36"/>
      <c r="L202" s="37"/>
      <c r="M202" s="35"/>
      <c r="N202" s="50"/>
    </row>
    <row r="203" spans="1:14" ht="12.75">
      <c r="A203" s="51"/>
      <c r="B203" s="56" t="s">
        <v>23</v>
      </c>
      <c r="C203" s="392"/>
      <c r="D203" s="52">
        <v>2.12578</v>
      </c>
      <c r="E203" s="57">
        <v>1.92946</v>
      </c>
      <c r="F203" s="58">
        <v>0.19375</v>
      </c>
      <c r="G203" s="58">
        <v>0.00257</v>
      </c>
      <c r="H203" s="54">
        <v>4.69596</v>
      </c>
      <c r="I203" s="48"/>
      <c r="J203" s="49"/>
      <c r="K203" s="36"/>
      <c r="L203" s="37"/>
      <c r="M203" s="35"/>
      <c r="N203" s="50"/>
    </row>
    <row r="204" spans="1:14" ht="12.75">
      <c r="A204" s="51"/>
      <c r="B204" s="56" t="s">
        <v>24</v>
      </c>
      <c r="C204" s="392"/>
      <c r="D204" s="52">
        <v>2.06402</v>
      </c>
      <c r="E204" s="57">
        <v>1.92946</v>
      </c>
      <c r="F204" s="58">
        <v>0.13199</v>
      </c>
      <c r="G204" s="58">
        <v>0.00257</v>
      </c>
      <c r="H204" s="54">
        <v>4.6342</v>
      </c>
      <c r="I204" s="48"/>
      <c r="J204" s="49"/>
      <c r="K204" s="36"/>
      <c r="L204" s="37"/>
      <c r="M204" s="35"/>
      <c r="N204" s="50"/>
    </row>
    <row r="205" spans="1:14" ht="12.75">
      <c r="A205" s="51"/>
      <c r="B205" s="56" t="s">
        <v>25</v>
      </c>
      <c r="C205" s="392"/>
      <c r="D205" s="52">
        <v>2.0092</v>
      </c>
      <c r="E205" s="57">
        <v>1.92946</v>
      </c>
      <c r="F205" s="58">
        <v>0.07717</v>
      </c>
      <c r="G205" s="58">
        <v>0.00257</v>
      </c>
      <c r="H205" s="54">
        <v>4.57938</v>
      </c>
      <c r="I205" s="48"/>
      <c r="J205" s="49"/>
      <c r="K205" s="36"/>
      <c r="L205" s="37"/>
      <c r="M205" s="35"/>
      <c r="N205" s="50"/>
    </row>
    <row r="206" spans="1:14" ht="13.5" thickBot="1">
      <c r="A206" s="51"/>
      <c r="B206" s="56"/>
      <c r="C206" s="393"/>
      <c r="D206" s="68"/>
      <c r="E206" s="57"/>
      <c r="F206" s="58"/>
      <c r="G206" s="69"/>
      <c r="H206" s="47"/>
      <c r="I206" s="48"/>
      <c r="J206" s="49"/>
      <c r="K206" s="36"/>
      <c r="L206" s="37"/>
      <c r="M206" s="35"/>
      <c r="N206" s="50"/>
    </row>
    <row r="207" spans="1:14" ht="13.5" customHeight="1" thickBot="1">
      <c r="A207" s="59">
        <v>4</v>
      </c>
      <c r="B207" s="60" t="s">
        <v>43</v>
      </c>
      <c r="C207" s="40" t="s">
        <v>44</v>
      </c>
      <c r="D207" s="61"/>
      <c r="E207" s="62"/>
      <c r="F207" s="63"/>
      <c r="G207" s="64"/>
      <c r="H207" s="65"/>
      <c r="I207" s="35"/>
      <c r="J207" s="35"/>
      <c r="K207" s="36"/>
      <c r="L207" s="37"/>
      <c r="M207" s="35"/>
      <c r="N207" s="35"/>
    </row>
    <row r="208" spans="1:14" ht="12.75">
      <c r="A208" s="51"/>
      <c r="B208" s="43" t="s">
        <v>21</v>
      </c>
      <c r="C208" s="401" t="s">
        <v>45</v>
      </c>
      <c r="D208" s="401" t="s">
        <v>45</v>
      </c>
      <c r="E208" s="52"/>
      <c r="F208" s="401" t="s">
        <v>45</v>
      </c>
      <c r="G208" s="53"/>
      <c r="H208" s="401" t="s">
        <v>45</v>
      </c>
      <c r="I208" s="55"/>
      <c r="J208" s="49"/>
      <c r="K208" s="36"/>
      <c r="L208" s="37"/>
      <c r="M208" s="35"/>
      <c r="N208" s="50"/>
    </row>
    <row r="209" spans="1:14" ht="12.75">
      <c r="A209" s="51"/>
      <c r="B209" s="56" t="s">
        <v>22</v>
      </c>
      <c r="C209" s="392"/>
      <c r="D209" s="392"/>
      <c r="E209" s="52">
        <v>1.98155</v>
      </c>
      <c r="F209" s="392"/>
      <c r="G209" s="53">
        <v>0.00257</v>
      </c>
      <c r="H209" s="392"/>
      <c r="I209" s="48"/>
      <c r="J209" s="49"/>
      <c r="K209" s="36"/>
      <c r="L209" s="37"/>
      <c r="M209" s="35"/>
      <c r="N209" s="50"/>
    </row>
    <row r="210" spans="1:14" ht="12.75">
      <c r="A210" s="51"/>
      <c r="B210" s="56" t="s">
        <v>23</v>
      </c>
      <c r="C210" s="392"/>
      <c r="D210" s="392"/>
      <c r="E210" s="52">
        <v>1.98155</v>
      </c>
      <c r="F210" s="392"/>
      <c r="G210" s="53">
        <v>0.00257</v>
      </c>
      <c r="H210" s="392"/>
      <c r="I210" s="48"/>
      <c r="J210" s="49"/>
      <c r="K210" s="36"/>
      <c r="L210" s="37"/>
      <c r="M210" s="35"/>
      <c r="N210" s="50"/>
    </row>
    <row r="211" spans="1:14" ht="12.75">
      <c r="A211" s="51"/>
      <c r="B211" s="56" t="s">
        <v>24</v>
      </c>
      <c r="C211" s="392"/>
      <c r="D211" s="392"/>
      <c r="E211" s="52">
        <v>1.98155</v>
      </c>
      <c r="F211" s="392"/>
      <c r="G211" s="53">
        <v>0.00257</v>
      </c>
      <c r="H211" s="392"/>
      <c r="I211" s="48"/>
      <c r="J211" s="49"/>
      <c r="K211" s="36"/>
      <c r="L211" s="37"/>
      <c r="M211" s="35"/>
      <c r="N211" s="50"/>
    </row>
    <row r="212" spans="1:14" ht="13.5" customHeight="1">
      <c r="A212" s="51"/>
      <c r="B212" s="56" t="s">
        <v>25</v>
      </c>
      <c r="C212" s="392"/>
      <c r="D212" s="392"/>
      <c r="E212" s="52">
        <v>1.98155</v>
      </c>
      <c r="F212" s="392"/>
      <c r="G212" s="53">
        <v>0.00257</v>
      </c>
      <c r="H212" s="392"/>
      <c r="I212" s="48"/>
      <c r="J212" s="49"/>
      <c r="K212" s="36"/>
      <c r="L212" s="37"/>
      <c r="M212" s="35"/>
      <c r="N212" s="50"/>
    </row>
    <row r="213" spans="1:14" ht="12.75">
      <c r="A213" s="51"/>
      <c r="B213" s="43"/>
      <c r="C213" s="392"/>
      <c r="D213" s="392"/>
      <c r="E213" s="52"/>
      <c r="F213" s="392"/>
      <c r="G213" s="53"/>
      <c r="H213" s="392"/>
      <c r="I213" s="48"/>
      <c r="J213" s="49"/>
      <c r="K213" s="36"/>
      <c r="L213" s="37"/>
      <c r="M213" s="35"/>
      <c r="N213" s="50"/>
    </row>
    <row r="214" spans="1:14" ht="12.75">
      <c r="A214" s="51"/>
      <c r="B214" s="43" t="s">
        <v>26</v>
      </c>
      <c r="C214" s="392"/>
      <c r="D214" s="392"/>
      <c r="E214" s="52"/>
      <c r="F214" s="392"/>
      <c r="G214" s="53"/>
      <c r="H214" s="392"/>
      <c r="I214" s="48"/>
      <c r="J214" s="49"/>
      <c r="K214" s="36"/>
      <c r="L214" s="37"/>
      <c r="M214" s="35"/>
      <c r="N214" s="50"/>
    </row>
    <row r="215" spans="1:14" ht="12.75">
      <c r="A215" s="51"/>
      <c r="B215" s="56" t="s">
        <v>22</v>
      </c>
      <c r="C215" s="392"/>
      <c r="D215" s="392"/>
      <c r="E215" s="52">
        <v>2.09716</v>
      </c>
      <c r="F215" s="392"/>
      <c r="G215" s="53">
        <v>0.00257</v>
      </c>
      <c r="H215" s="392"/>
      <c r="I215" s="48"/>
      <c r="J215" s="49"/>
      <c r="K215" s="36"/>
      <c r="L215" s="37"/>
      <c r="M215" s="35"/>
      <c r="N215" s="50"/>
    </row>
    <row r="216" spans="1:14" ht="12.75">
      <c r="A216" s="51"/>
      <c r="B216" s="56" t="s">
        <v>23</v>
      </c>
      <c r="C216" s="392"/>
      <c r="D216" s="392"/>
      <c r="E216" s="52">
        <v>2.09716</v>
      </c>
      <c r="F216" s="392"/>
      <c r="G216" s="53">
        <v>0.00257</v>
      </c>
      <c r="H216" s="392"/>
      <c r="I216" s="48"/>
      <c r="J216" s="49"/>
      <c r="K216" s="36"/>
      <c r="L216" s="37"/>
      <c r="M216" s="35"/>
      <c r="N216" s="50"/>
    </row>
    <row r="217" spans="1:14" ht="12.75">
      <c r="A217" s="51"/>
      <c r="B217" s="56" t="s">
        <v>24</v>
      </c>
      <c r="C217" s="392"/>
      <c r="D217" s="392"/>
      <c r="E217" s="52">
        <v>2.09716</v>
      </c>
      <c r="F217" s="392"/>
      <c r="G217" s="53">
        <v>0.00257</v>
      </c>
      <c r="H217" s="392"/>
      <c r="I217" s="48"/>
      <c r="J217" s="49"/>
      <c r="K217" s="36"/>
      <c r="L217" s="37"/>
      <c r="M217" s="35"/>
      <c r="N217" s="50"/>
    </row>
    <row r="218" spans="1:14" ht="12.75">
      <c r="A218" s="51"/>
      <c r="B218" s="56" t="s">
        <v>25</v>
      </c>
      <c r="C218" s="392"/>
      <c r="D218" s="392"/>
      <c r="E218" s="52">
        <v>2.09716</v>
      </c>
      <c r="F218" s="392"/>
      <c r="G218" s="53">
        <v>0.00257</v>
      </c>
      <c r="H218" s="392"/>
      <c r="I218" s="48"/>
      <c r="J218" s="49"/>
      <c r="K218" s="36"/>
      <c r="L218" s="37"/>
      <c r="M218" s="35"/>
      <c r="N218" s="50"/>
    </row>
    <row r="219" spans="1:14" ht="12.75">
      <c r="A219" s="51"/>
      <c r="B219" s="43"/>
      <c r="C219" s="392"/>
      <c r="D219" s="392"/>
      <c r="E219" s="52"/>
      <c r="F219" s="392"/>
      <c r="G219" s="53"/>
      <c r="H219" s="392"/>
      <c r="I219" s="48"/>
      <c r="J219" s="49"/>
      <c r="K219" s="36"/>
      <c r="L219" s="37"/>
      <c r="M219" s="35"/>
      <c r="N219" s="50"/>
    </row>
    <row r="220" spans="1:14" ht="12.75">
      <c r="A220" s="51"/>
      <c r="B220" s="43" t="s">
        <v>27</v>
      </c>
      <c r="C220" s="392"/>
      <c r="D220" s="392"/>
      <c r="E220" s="52"/>
      <c r="F220" s="392"/>
      <c r="G220" s="53"/>
      <c r="H220" s="392"/>
      <c r="I220" s="48"/>
      <c r="J220" s="49"/>
      <c r="K220" s="36"/>
      <c r="L220" s="37"/>
      <c r="M220" s="35"/>
      <c r="N220" s="50"/>
    </row>
    <row r="221" spans="1:14" ht="12.75">
      <c r="A221" s="51"/>
      <c r="B221" s="56" t="s">
        <v>22</v>
      </c>
      <c r="C221" s="392"/>
      <c r="D221" s="392"/>
      <c r="E221" s="52">
        <v>2.20354</v>
      </c>
      <c r="F221" s="392"/>
      <c r="G221" s="53">
        <v>0.00257</v>
      </c>
      <c r="H221" s="392"/>
      <c r="I221" s="48"/>
      <c r="J221" s="49"/>
      <c r="K221" s="36"/>
      <c r="L221" s="37"/>
      <c r="M221" s="35"/>
      <c r="N221" s="50"/>
    </row>
    <row r="222" spans="1:14" ht="12.75">
      <c r="A222" s="51"/>
      <c r="B222" s="56" t="s">
        <v>23</v>
      </c>
      <c r="C222" s="392"/>
      <c r="D222" s="392"/>
      <c r="E222" s="52">
        <v>2.20354</v>
      </c>
      <c r="F222" s="392"/>
      <c r="G222" s="53">
        <v>0.00257</v>
      </c>
      <c r="H222" s="392"/>
      <c r="I222" s="48"/>
      <c r="J222" s="49"/>
      <c r="K222" s="36"/>
      <c r="L222" s="37"/>
      <c r="M222" s="35"/>
      <c r="N222" s="50"/>
    </row>
    <row r="223" spans="1:14" ht="12.75">
      <c r="A223" s="51"/>
      <c r="B223" s="56" t="s">
        <v>24</v>
      </c>
      <c r="C223" s="392"/>
      <c r="D223" s="392"/>
      <c r="E223" s="52">
        <v>2.20354</v>
      </c>
      <c r="F223" s="392"/>
      <c r="G223" s="53">
        <v>0.00257</v>
      </c>
      <c r="H223" s="392"/>
      <c r="I223" s="48"/>
      <c r="J223" s="49"/>
      <c r="K223" s="36"/>
      <c r="L223" s="37"/>
      <c r="M223" s="35"/>
      <c r="N223" s="50"/>
    </row>
    <row r="224" spans="1:14" ht="12.75">
      <c r="A224" s="51"/>
      <c r="B224" s="56" t="s">
        <v>25</v>
      </c>
      <c r="C224" s="392"/>
      <c r="D224" s="392"/>
      <c r="E224" s="52">
        <v>2.20354</v>
      </c>
      <c r="F224" s="392"/>
      <c r="G224" s="53">
        <v>0.00257</v>
      </c>
      <c r="H224" s="392"/>
      <c r="I224" s="48"/>
      <c r="J224" s="49"/>
      <c r="K224" s="36"/>
      <c r="L224" s="37"/>
      <c r="M224" s="35"/>
      <c r="N224" s="50"/>
    </row>
    <row r="225" spans="1:14" ht="12.75">
      <c r="A225" s="51"/>
      <c r="B225" s="43"/>
      <c r="C225" s="392"/>
      <c r="D225" s="392"/>
      <c r="E225" s="52"/>
      <c r="F225" s="392"/>
      <c r="G225" s="53"/>
      <c r="H225" s="392"/>
      <c r="I225" s="48"/>
      <c r="J225" s="49"/>
      <c r="K225" s="36"/>
      <c r="L225" s="37"/>
      <c r="M225" s="35"/>
      <c r="N225" s="50"/>
    </row>
    <row r="226" spans="1:14" ht="12.75">
      <c r="A226" s="51"/>
      <c r="B226" s="43" t="s">
        <v>28</v>
      </c>
      <c r="C226" s="392"/>
      <c r="D226" s="392"/>
      <c r="E226" s="52"/>
      <c r="F226" s="392"/>
      <c r="G226" s="53"/>
      <c r="H226" s="392"/>
      <c r="I226" s="48"/>
      <c r="J226" s="49"/>
      <c r="K226" s="36"/>
      <c r="L226" s="37"/>
      <c r="M226" s="35"/>
      <c r="N226" s="50"/>
    </row>
    <row r="227" spans="1:14" ht="12.75">
      <c r="A227" s="51"/>
      <c r="B227" s="56" t="s">
        <v>22</v>
      </c>
      <c r="C227" s="392"/>
      <c r="D227" s="392"/>
      <c r="E227" s="52"/>
      <c r="F227" s="392"/>
      <c r="G227" s="53"/>
      <c r="H227" s="392"/>
      <c r="I227" s="48"/>
      <c r="J227" s="49"/>
      <c r="K227" s="36"/>
      <c r="L227" s="37"/>
      <c r="M227" s="35"/>
      <c r="N227" s="50"/>
    </row>
    <row r="228" spans="1:14" ht="12.75">
      <c r="A228" s="51"/>
      <c r="B228" s="56" t="s">
        <v>23</v>
      </c>
      <c r="C228" s="392"/>
      <c r="D228" s="392"/>
      <c r="E228" s="52">
        <v>2.63249</v>
      </c>
      <c r="F228" s="392"/>
      <c r="G228" s="53">
        <v>0.00257</v>
      </c>
      <c r="H228" s="392"/>
      <c r="I228" s="48"/>
      <c r="J228" s="49"/>
      <c r="K228" s="36"/>
      <c r="L228" s="37"/>
      <c r="M228" s="35"/>
      <c r="N228" s="50"/>
    </row>
    <row r="229" spans="1:14" ht="12.75">
      <c r="A229" s="51"/>
      <c r="B229" s="56" t="s">
        <v>24</v>
      </c>
      <c r="C229" s="392"/>
      <c r="D229" s="392"/>
      <c r="E229" s="52">
        <v>2.63249</v>
      </c>
      <c r="F229" s="392"/>
      <c r="G229" s="53">
        <v>0.00257</v>
      </c>
      <c r="H229" s="392"/>
      <c r="I229" s="48"/>
      <c r="J229" s="49"/>
      <c r="K229" s="36"/>
      <c r="L229" s="37"/>
      <c r="M229" s="35"/>
      <c r="N229" s="50"/>
    </row>
    <row r="230" spans="1:14" ht="12.75">
      <c r="A230" s="51"/>
      <c r="B230" s="56" t="s">
        <v>25</v>
      </c>
      <c r="C230" s="392"/>
      <c r="D230" s="392"/>
      <c r="E230" s="52">
        <v>2.63249</v>
      </c>
      <c r="F230" s="392"/>
      <c r="G230" s="53">
        <v>0.00257</v>
      </c>
      <c r="H230" s="392"/>
      <c r="I230" s="48"/>
      <c r="J230" s="49"/>
      <c r="K230" s="36"/>
      <c r="L230" s="37"/>
      <c r="M230" s="35"/>
      <c r="N230" s="50"/>
    </row>
    <row r="231" spans="1:14" ht="12.75">
      <c r="A231" s="51"/>
      <c r="B231" s="56"/>
      <c r="C231" s="392"/>
      <c r="D231" s="392"/>
      <c r="E231" s="52">
        <v>2.63249</v>
      </c>
      <c r="F231" s="392"/>
      <c r="G231" s="53">
        <v>0.00257</v>
      </c>
      <c r="H231" s="392"/>
      <c r="I231" s="48"/>
      <c r="J231" s="49"/>
      <c r="K231" s="36"/>
      <c r="L231" s="37"/>
      <c r="M231" s="35"/>
      <c r="N231" s="50"/>
    </row>
    <row r="232" spans="1:14" ht="12.75">
      <c r="A232" s="51"/>
      <c r="B232" s="56"/>
      <c r="C232" s="392"/>
      <c r="D232" s="392"/>
      <c r="E232" s="52"/>
      <c r="F232" s="392"/>
      <c r="G232" s="53"/>
      <c r="H232" s="392"/>
      <c r="I232" s="48"/>
      <c r="J232" s="49"/>
      <c r="K232" s="36"/>
      <c r="L232" s="37"/>
      <c r="M232" s="35"/>
      <c r="N232" s="50"/>
    </row>
    <row r="233" spans="1:14" ht="12.75">
      <c r="A233" s="51"/>
      <c r="B233" s="56" t="s">
        <v>29</v>
      </c>
      <c r="C233" s="392"/>
      <c r="D233" s="392"/>
      <c r="E233" s="52"/>
      <c r="F233" s="392"/>
      <c r="G233" s="53"/>
      <c r="H233" s="392"/>
      <c r="I233" s="48"/>
      <c r="J233" s="49"/>
      <c r="K233" s="36"/>
      <c r="L233" s="37"/>
      <c r="M233" s="35"/>
      <c r="N233" s="50"/>
    </row>
    <row r="234" spans="1:14" ht="12.75">
      <c r="A234" s="51"/>
      <c r="B234" s="56" t="s">
        <v>22</v>
      </c>
      <c r="C234" s="392"/>
      <c r="D234" s="392"/>
      <c r="E234" s="57">
        <v>1.92946</v>
      </c>
      <c r="F234" s="392"/>
      <c r="G234" s="58">
        <v>0.00257</v>
      </c>
      <c r="H234" s="392"/>
      <c r="I234" s="48"/>
      <c r="J234" s="49"/>
      <c r="K234" s="36"/>
      <c r="L234" s="37"/>
      <c r="M234" s="35"/>
      <c r="N234" s="50"/>
    </row>
    <row r="235" spans="1:14" ht="12.75">
      <c r="A235" s="51"/>
      <c r="B235" s="56" t="s">
        <v>23</v>
      </c>
      <c r="C235" s="392"/>
      <c r="D235" s="392"/>
      <c r="E235" s="57">
        <v>1.92946</v>
      </c>
      <c r="F235" s="392"/>
      <c r="G235" s="58">
        <v>0.00257</v>
      </c>
      <c r="H235" s="392"/>
      <c r="I235" s="48"/>
      <c r="J235" s="49"/>
      <c r="K235" s="36"/>
      <c r="L235" s="37"/>
      <c r="M235" s="35"/>
      <c r="N235" s="50"/>
    </row>
    <row r="236" spans="1:14" ht="12.75">
      <c r="A236" s="51"/>
      <c r="B236" s="56" t="s">
        <v>24</v>
      </c>
      <c r="C236" s="392"/>
      <c r="D236" s="392"/>
      <c r="E236" s="57">
        <v>1.92946</v>
      </c>
      <c r="F236" s="392"/>
      <c r="G236" s="58">
        <v>0.00257</v>
      </c>
      <c r="H236" s="392"/>
      <c r="I236" s="48"/>
      <c r="J236" s="49"/>
      <c r="K236" s="36"/>
      <c r="L236" s="37"/>
      <c r="M236" s="35"/>
      <c r="N236" s="50"/>
    </row>
    <row r="237" spans="1:14" ht="13.5" thickBot="1">
      <c r="A237" s="51"/>
      <c r="B237" s="56" t="s">
        <v>25</v>
      </c>
      <c r="C237" s="393"/>
      <c r="D237" s="393"/>
      <c r="E237" s="57">
        <v>1.92946</v>
      </c>
      <c r="F237" s="393"/>
      <c r="G237" s="58">
        <v>0.00257</v>
      </c>
      <c r="H237" s="393"/>
      <c r="I237" s="48"/>
      <c r="J237" s="49"/>
      <c r="K237" s="36"/>
      <c r="L237" s="37"/>
      <c r="M237" s="35"/>
      <c r="N237" s="50"/>
    </row>
    <row r="238" spans="1:14" ht="39" thickBot="1">
      <c r="A238" s="59">
        <v>5</v>
      </c>
      <c r="B238" s="60" t="s">
        <v>43</v>
      </c>
      <c r="C238" s="40" t="s">
        <v>46</v>
      </c>
      <c r="D238" s="70"/>
      <c r="E238" s="62"/>
      <c r="F238" s="71"/>
      <c r="G238" s="64"/>
      <c r="H238" s="41"/>
      <c r="I238" s="35"/>
      <c r="J238" s="35"/>
      <c r="K238" s="36"/>
      <c r="L238" s="37"/>
      <c r="M238" s="35"/>
      <c r="N238" s="35"/>
    </row>
    <row r="239" spans="1:14" ht="12.75">
      <c r="A239" s="51"/>
      <c r="B239" s="43" t="s">
        <v>21</v>
      </c>
      <c r="C239" s="401" t="s">
        <v>45</v>
      </c>
      <c r="D239" s="401" t="s">
        <v>45</v>
      </c>
      <c r="E239" s="52"/>
      <c r="F239" s="401" t="s">
        <v>45</v>
      </c>
      <c r="G239" s="53"/>
      <c r="H239" s="401" t="s">
        <v>45</v>
      </c>
      <c r="I239" s="55"/>
      <c r="J239" s="49"/>
      <c r="K239" s="36"/>
      <c r="L239" s="37"/>
      <c r="M239" s="35"/>
      <c r="N239" s="50"/>
    </row>
    <row r="240" spans="1:14" ht="12.75">
      <c r="A240" s="51"/>
      <c r="B240" s="56" t="s">
        <v>22</v>
      </c>
      <c r="C240" s="392"/>
      <c r="D240" s="392"/>
      <c r="E240" s="52">
        <v>0.05209</v>
      </c>
      <c r="F240" s="392"/>
      <c r="G240" s="53">
        <v>0.00257</v>
      </c>
      <c r="H240" s="392"/>
      <c r="I240" s="48"/>
      <c r="J240" s="49"/>
      <c r="K240" s="36"/>
      <c r="L240" s="37"/>
      <c r="M240" s="35"/>
      <c r="N240" s="50"/>
    </row>
    <row r="241" spans="1:14" ht="12.75">
      <c r="A241" s="51"/>
      <c r="B241" s="56" t="s">
        <v>23</v>
      </c>
      <c r="C241" s="392"/>
      <c r="D241" s="392"/>
      <c r="E241" s="52">
        <v>0.05209</v>
      </c>
      <c r="F241" s="392"/>
      <c r="G241" s="53">
        <v>0.00257</v>
      </c>
      <c r="H241" s="392"/>
      <c r="I241" s="48"/>
      <c r="J241" s="49"/>
      <c r="K241" s="36"/>
      <c r="L241" s="37"/>
      <c r="M241" s="35"/>
      <c r="N241" s="50"/>
    </row>
    <row r="242" spans="1:14" ht="12.75">
      <c r="A242" s="51"/>
      <c r="B242" s="56" t="s">
        <v>24</v>
      </c>
      <c r="C242" s="392"/>
      <c r="D242" s="392"/>
      <c r="E242" s="52">
        <v>0.05209</v>
      </c>
      <c r="F242" s="392"/>
      <c r="G242" s="53">
        <v>0.00257</v>
      </c>
      <c r="H242" s="392"/>
      <c r="I242" s="48"/>
      <c r="J242" s="49"/>
      <c r="K242" s="36"/>
      <c r="L242" s="37"/>
      <c r="M242" s="35"/>
      <c r="N242" s="50"/>
    </row>
    <row r="243" spans="1:14" ht="12.75">
      <c r="A243" s="51"/>
      <c r="B243" s="56" t="s">
        <v>25</v>
      </c>
      <c r="C243" s="392"/>
      <c r="D243" s="392"/>
      <c r="E243" s="52">
        <v>0.05209</v>
      </c>
      <c r="F243" s="392"/>
      <c r="G243" s="53">
        <v>0.00257</v>
      </c>
      <c r="H243" s="392"/>
      <c r="I243" s="48"/>
      <c r="J243" s="49"/>
      <c r="K243" s="36"/>
      <c r="L243" s="37"/>
      <c r="M243" s="35"/>
      <c r="N243" s="50"/>
    </row>
    <row r="244" spans="1:14" ht="12.75">
      <c r="A244" s="51"/>
      <c r="B244" s="43"/>
      <c r="C244" s="392"/>
      <c r="D244" s="392"/>
      <c r="E244" s="52"/>
      <c r="F244" s="392"/>
      <c r="G244" s="53"/>
      <c r="H244" s="392"/>
      <c r="I244" s="48"/>
      <c r="J244" s="49"/>
      <c r="K244" s="36"/>
      <c r="L244" s="37"/>
      <c r="M244" s="35"/>
      <c r="N244" s="50"/>
    </row>
    <row r="245" spans="1:14" ht="12.75">
      <c r="A245" s="51"/>
      <c r="B245" s="43" t="s">
        <v>26</v>
      </c>
      <c r="C245" s="392"/>
      <c r="D245" s="392"/>
      <c r="E245" s="52"/>
      <c r="F245" s="392"/>
      <c r="G245" s="53"/>
      <c r="H245" s="392"/>
      <c r="I245" s="48"/>
      <c r="J245" s="49"/>
      <c r="K245" s="36"/>
      <c r="L245" s="37"/>
      <c r="M245" s="35"/>
      <c r="N245" s="50"/>
    </row>
    <row r="246" spans="1:14" ht="12.75">
      <c r="A246" s="51"/>
      <c r="B246" s="56" t="s">
        <v>22</v>
      </c>
      <c r="C246" s="392"/>
      <c r="D246" s="392"/>
      <c r="E246" s="52">
        <v>0.14528</v>
      </c>
      <c r="F246" s="392"/>
      <c r="G246" s="53">
        <v>0.00257</v>
      </c>
      <c r="H246" s="392"/>
      <c r="I246" s="48"/>
      <c r="J246" s="49"/>
      <c r="K246" s="36"/>
      <c r="L246" s="37"/>
      <c r="M246" s="35"/>
      <c r="N246" s="50"/>
    </row>
    <row r="247" spans="1:14" ht="12.75">
      <c r="A247" s="51"/>
      <c r="B247" s="56" t="s">
        <v>23</v>
      </c>
      <c r="C247" s="392"/>
      <c r="D247" s="392"/>
      <c r="E247" s="52">
        <v>0.14528</v>
      </c>
      <c r="F247" s="392"/>
      <c r="G247" s="53">
        <v>0.00257</v>
      </c>
      <c r="H247" s="392"/>
      <c r="I247" s="48"/>
      <c r="J247" s="49"/>
      <c r="K247" s="36"/>
      <c r="L247" s="37"/>
      <c r="M247" s="35"/>
      <c r="N247" s="50"/>
    </row>
    <row r="248" spans="1:14" ht="12.75">
      <c r="A248" s="51"/>
      <c r="B248" s="56" t="s">
        <v>24</v>
      </c>
      <c r="C248" s="392"/>
      <c r="D248" s="392"/>
      <c r="E248" s="52">
        <v>0.14528</v>
      </c>
      <c r="F248" s="392"/>
      <c r="G248" s="53">
        <v>0.00257</v>
      </c>
      <c r="H248" s="392"/>
      <c r="I248" s="48"/>
      <c r="J248" s="49"/>
      <c r="K248" s="36"/>
      <c r="L248" s="37"/>
      <c r="M248" s="35"/>
      <c r="N248" s="50"/>
    </row>
    <row r="249" spans="1:14" ht="12.75">
      <c r="A249" s="51"/>
      <c r="B249" s="56" t="s">
        <v>25</v>
      </c>
      <c r="C249" s="392"/>
      <c r="D249" s="392"/>
      <c r="E249" s="52">
        <v>0.14528</v>
      </c>
      <c r="F249" s="392"/>
      <c r="G249" s="53">
        <v>0.00257</v>
      </c>
      <c r="H249" s="392"/>
      <c r="I249" s="48"/>
      <c r="J249" s="49"/>
      <c r="K249" s="36"/>
      <c r="L249" s="37"/>
      <c r="M249" s="35"/>
      <c r="N249" s="50"/>
    </row>
    <row r="250" spans="1:14" ht="12.75">
      <c r="A250" s="51"/>
      <c r="B250" s="43"/>
      <c r="C250" s="392"/>
      <c r="D250" s="392"/>
      <c r="E250" s="52"/>
      <c r="F250" s="392"/>
      <c r="G250" s="53"/>
      <c r="H250" s="392"/>
      <c r="I250" s="48"/>
      <c r="J250" s="49"/>
      <c r="K250" s="36"/>
      <c r="L250" s="37"/>
      <c r="M250" s="35"/>
      <c r="N250" s="50"/>
    </row>
    <row r="251" spans="1:14" ht="12.75">
      <c r="A251" s="51"/>
      <c r="B251" s="43" t="s">
        <v>27</v>
      </c>
      <c r="C251" s="392"/>
      <c r="D251" s="392"/>
      <c r="E251" s="52"/>
      <c r="F251" s="392"/>
      <c r="G251" s="53"/>
      <c r="H251" s="392"/>
      <c r="I251" s="48"/>
      <c r="J251" s="49"/>
      <c r="K251" s="36"/>
      <c r="L251" s="37"/>
      <c r="M251" s="35"/>
      <c r="N251" s="50"/>
    </row>
    <row r="252" spans="1:14" ht="12.75">
      <c r="A252" s="51"/>
      <c r="B252" s="56" t="s">
        <v>22</v>
      </c>
      <c r="C252" s="392"/>
      <c r="D252" s="392"/>
      <c r="E252" s="52">
        <v>0.20525</v>
      </c>
      <c r="F252" s="392"/>
      <c r="G252" s="53">
        <v>0.00257</v>
      </c>
      <c r="H252" s="392"/>
      <c r="I252" s="48"/>
      <c r="J252" s="49"/>
      <c r="K252" s="36"/>
      <c r="L252" s="37"/>
      <c r="M252" s="35"/>
      <c r="N252" s="50"/>
    </row>
    <row r="253" spans="1:14" ht="12.75">
      <c r="A253" s="51"/>
      <c r="B253" s="56" t="s">
        <v>23</v>
      </c>
      <c r="C253" s="392"/>
      <c r="D253" s="392"/>
      <c r="E253" s="52">
        <v>0.20525</v>
      </c>
      <c r="F253" s="392"/>
      <c r="G253" s="53">
        <v>0.00257</v>
      </c>
      <c r="H253" s="392"/>
      <c r="I253" s="48"/>
      <c r="J253" s="49"/>
      <c r="K253" s="36"/>
      <c r="L253" s="37"/>
      <c r="M253" s="35"/>
      <c r="N253" s="50"/>
    </row>
    <row r="254" spans="1:14" ht="12.75">
      <c r="A254" s="51"/>
      <c r="B254" s="56" t="s">
        <v>24</v>
      </c>
      <c r="C254" s="392"/>
      <c r="D254" s="392"/>
      <c r="E254" s="52">
        <v>0.20525</v>
      </c>
      <c r="F254" s="392"/>
      <c r="G254" s="53">
        <v>0.00257</v>
      </c>
      <c r="H254" s="392"/>
      <c r="I254" s="48"/>
      <c r="J254" s="49"/>
      <c r="K254" s="36"/>
      <c r="L254" s="37"/>
      <c r="M254" s="35"/>
      <c r="N254" s="50"/>
    </row>
    <row r="255" spans="1:14" ht="12.75">
      <c r="A255" s="51"/>
      <c r="B255" s="56" t="s">
        <v>25</v>
      </c>
      <c r="C255" s="392"/>
      <c r="D255" s="392"/>
      <c r="E255" s="52">
        <v>0.20525</v>
      </c>
      <c r="F255" s="392"/>
      <c r="G255" s="53">
        <v>0.00257</v>
      </c>
      <c r="H255" s="392"/>
      <c r="I255" s="48"/>
      <c r="J255" s="49"/>
      <c r="K255" s="36"/>
      <c r="L255" s="37"/>
      <c r="M255" s="35"/>
      <c r="N255" s="50"/>
    </row>
    <row r="256" spans="1:14" ht="12.75">
      <c r="A256" s="51"/>
      <c r="B256" s="43"/>
      <c r="C256" s="392"/>
      <c r="D256" s="392"/>
      <c r="E256" s="52"/>
      <c r="F256" s="392"/>
      <c r="G256" s="53"/>
      <c r="H256" s="392"/>
      <c r="I256" s="48"/>
      <c r="J256" s="49"/>
      <c r="K256" s="36"/>
      <c r="L256" s="37"/>
      <c r="M256" s="35"/>
      <c r="N256" s="50"/>
    </row>
    <row r="257" spans="1:14" ht="12.75">
      <c r="A257" s="51"/>
      <c r="B257" s="43" t="s">
        <v>28</v>
      </c>
      <c r="C257" s="392"/>
      <c r="D257" s="392"/>
      <c r="E257" s="52"/>
      <c r="F257" s="392"/>
      <c r="G257" s="53"/>
      <c r="H257" s="392"/>
      <c r="I257" s="48"/>
      <c r="J257" s="49"/>
      <c r="K257" s="36"/>
      <c r="L257" s="37"/>
      <c r="M257" s="35"/>
      <c r="N257" s="50"/>
    </row>
    <row r="258" spans="1:14" ht="12.75">
      <c r="A258" s="51"/>
      <c r="B258" s="56" t="s">
        <v>22</v>
      </c>
      <c r="C258" s="392"/>
      <c r="D258" s="392"/>
      <c r="E258" s="52"/>
      <c r="F258" s="392"/>
      <c r="G258" s="53"/>
      <c r="H258" s="392"/>
      <c r="I258" s="48"/>
      <c r="J258" s="49"/>
      <c r="K258" s="36"/>
      <c r="L258" s="37"/>
      <c r="M258" s="35"/>
      <c r="N258" s="50"/>
    </row>
    <row r="259" spans="1:14" ht="12.75">
      <c r="A259" s="51"/>
      <c r="B259" s="56" t="s">
        <v>23</v>
      </c>
      <c r="C259" s="392"/>
      <c r="D259" s="392"/>
      <c r="E259" s="52">
        <v>0.59994</v>
      </c>
      <c r="F259" s="392"/>
      <c r="G259" s="53">
        <v>0.00257</v>
      </c>
      <c r="H259" s="392"/>
      <c r="I259" s="48"/>
      <c r="J259" s="49"/>
      <c r="K259" s="36"/>
      <c r="L259" s="37"/>
      <c r="M259" s="35"/>
      <c r="N259" s="50"/>
    </row>
    <row r="260" spans="1:14" ht="12.75">
      <c r="A260" s="51"/>
      <c r="B260" s="56" t="s">
        <v>24</v>
      </c>
      <c r="C260" s="392"/>
      <c r="D260" s="392"/>
      <c r="E260" s="52">
        <v>0.59994</v>
      </c>
      <c r="F260" s="392"/>
      <c r="G260" s="53">
        <v>0.00257</v>
      </c>
      <c r="H260" s="392"/>
      <c r="I260" s="48"/>
      <c r="J260" s="49"/>
      <c r="K260" s="36"/>
      <c r="L260" s="37"/>
      <c r="M260" s="35"/>
      <c r="N260" s="50"/>
    </row>
    <row r="261" spans="1:14" ht="12.75">
      <c r="A261" s="51"/>
      <c r="B261" s="56" t="s">
        <v>25</v>
      </c>
      <c r="C261" s="392"/>
      <c r="D261" s="392"/>
      <c r="E261" s="52">
        <v>0.59994</v>
      </c>
      <c r="F261" s="392"/>
      <c r="G261" s="53">
        <v>0.00257</v>
      </c>
      <c r="H261" s="392"/>
      <c r="I261" s="48"/>
      <c r="J261" s="49"/>
      <c r="K261" s="36"/>
      <c r="L261" s="37"/>
      <c r="M261" s="35"/>
      <c r="N261" s="50"/>
    </row>
    <row r="262" spans="1:14" ht="12.75">
      <c r="A262" s="51"/>
      <c r="B262" s="56"/>
      <c r="C262" s="392"/>
      <c r="D262" s="392"/>
      <c r="E262" s="52">
        <v>0.59994</v>
      </c>
      <c r="F262" s="392"/>
      <c r="G262" s="53">
        <v>0.00257</v>
      </c>
      <c r="H262" s="392"/>
      <c r="I262" s="48"/>
      <c r="J262" s="49"/>
      <c r="K262" s="36"/>
      <c r="L262" s="37"/>
      <c r="M262" s="35"/>
      <c r="N262" s="50"/>
    </row>
    <row r="263" spans="1:14" ht="12.75">
      <c r="A263" s="51"/>
      <c r="B263" s="56"/>
      <c r="C263" s="392"/>
      <c r="D263" s="392"/>
      <c r="E263" s="52"/>
      <c r="F263" s="392"/>
      <c r="G263" s="53"/>
      <c r="H263" s="392"/>
      <c r="I263" s="48"/>
      <c r="J263" s="49"/>
      <c r="K263" s="36"/>
      <c r="L263" s="37"/>
      <c r="M263" s="35"/>
      <c r="N263" s="50"/>
    </row>
    <row r="264" spans="1:14" ht="12.75">
      <c r="A264" s="51"/>
      <c r="B264" s="56" t="s">
        <v>29</v>
      </c>
      <c r="C264" s="392"/>
      <c r="D264" s="392"/>
      <c r="E264" s="52"/>
      <c r="F264" s="392"/>
      <c r="G264" s="53"/>
      <c r="H264" s="392"/>
      <c r="I264" s="48"/>
      <c r="J264" s="49"/>
      <c r="K264" s="36"/>
      <c r="L264" s="37"/>
      <c r="M264" s="35"/>
      <c r="N264" s="50"/>
    </row>
    <row r="265" spans="1:14" ht="12.75">
      <c r="A265" s="51"/>
      <c r="B265" s="56" t="s">
        <v>22</v>
      </c>
      <c r="C265" s="392"/>
      <c r="D265" s="392"/>
      <c r="E265" s="57">
        <v>0</v>
      </c>
      <c r="F265" s="392"/>
      <c r="G265" s="58">
        <v>0.00257</v>
      </c>
      <c r="H265" s="392"/>
      <c r="I265" s="48"/>
      <c r="J265" s="49"/>
      <c r="K265" s="36"/>
      <c r="L265" s="37"/>
      <c r="M265" s="35"/>
      <c r="N265" s="50"/>
    </row>
    <row r="266" spans="1:14" ht="12.75">
      <c r="A266" s="51"/>
      <c r="B266" s="56" t="s">
        <v>23</v>
      </c>
      <c r="C266" s="392"/>
      <c r="D266" s="392"/>
      <c r="E266" s="57">
        <v>0</v>
      </c>
      <c r="F266" s="392"/>
      <c r="G266" s="58">
        <v>0.00257</v>
      </c>
      <c r="H266" s="392"/>
      <c r="I266" s="48"/>
      <c r="J266" s="49"/>
      <c r="K266" s="36"/>
      <c r="L266" s="37"/>
      <c r="M266" s="35"/>
      <c r="N266" s="50"/>
    </row>
    <row r="267" spans="1:14" ht="12.75">
      <c r="A267" s="51"/>
      <c r="B267" s="56" t="s">
        <v>24</v>
      </c>
      <c r="C267" s="392"/>
      <c r="D267" s="392"/>
      <c r="E267" s="57">
        <v>0</v>
      </c>
      <c r="F267" s="392"/>
      <c r="G267" s="58">
        <v>0.00257</v>
      </c>
      <c r="H267" s="392"/>
      <c r="I267" s="48"/>
      <c r="J267" s="49"/>
      <c r="K267" s="36"/>
      <c r="L267" s="37"/>
      <c r="M267" s="35"/>
      <c r="N267" s="50"/>
    </row>
    <row r="268" spans="1:14" ht="13.5" thickBot="1">
      <c r="A268" s="51"/>
      <c r="B268" s="56" t="s">
        <v>25</v>
      </c>
      <c r="C268" s="402"/>
      <c r="D268" s="402"/>
      <c r="E268" s="57">
        <v>0</v>
      </c>
      <c r="F268" s="402"/>
      <c r="G268" s="58">
        <v>0.00257</v>
      </c>
      <c r="H268" s="402"/>
      <c r="I268" s="48"/>
      <c r="J268" s="49"/>
      <c r="K268" s="36"/>
      <c r="L268" s="37"/>
      <c r="M268" s="35"/>
      <c r="N268" s="50"/>
    </row>
    <row r="269" spans="1:14" ht="13.5" thickBot="1">
      <c r="A269" s="398" t="s">
        <v>37</v>
      </c>
      <c r="B269" s="399"/>
      <c r="C269" s="399"/>
      <c r="D269" s="399"/>
      <c r="E269" s="399"/>
      <c r="F269" s="399"/>
      <c r="G269" s="399"/>
      <c r="H269" s="400"/>
      <c r="I269" s="48"/>
      <c r="J269" s="49"/>
      <c r="K269" s="36"/>
      <c r="L269" s="37"/>
      <c r="M269" s="35"/>
      <c r="N269" s="50"/>
    </row>
    <row r="270" spans="1:14" ht="27.75" thickBot="1">
      <c r="A270" s="72">
        <v>4</v>
      </c>
      <c r="B270" s="73" t="s">
        <v>38</v>
      </c>
      <c r="C270" s="74">
        <v>1.53632</v>
      </c>
      <c r="D270" s="75">
        <v>0.0999</v>
      </c>
      <c r="E270" s="75">
        <v>0</v>
      </c>
      <c r="F270" s="75">
        <v>0.09733</v>
      </c>
      <c r="G270" s="75">
        <v>0.00257</v>
      </c>
      <c r="H270" s="76">
        <v>1.63622</v>
      </c>
      <c r="I270" s="48"/>
      <c r="J270" s="48"/>
      <c r="K270" s="36"/>
      <c r="L270" s="37"/>
      <c r="M270" s="35"/>
      <c r="N270" s="35"/>
    </row>
    <row r="271" spans="1:14" ht="14.25" thickBot="1">
      <c r="A271" s="72">
        <v>5</v>
      </c>
      <c r="B271" s="73" t="s">
        <v>39</v>
      </c>
      <c r="C271" s="74">
        <v>1.53632</v>
      </c>
      <c r="D271" s="75">
        <v>0.0999</v>
      </c>
      <c r="E271" s="75">
        <v>0</v>
      </c>
      <c r="F271" s="75">
        <v>0.09733</v>
      </c>
      <c r="G271" s="75">
        <v>0.00257</v>
      </c>
      <c r="H271" s="76">
        <v>1.63622</v>
      </c>
      <c r="I271" s="48"/>
      <c r="J271" s="35"/>
      <c r="K271" s="36"/>
      <c r="L271" s="37"/>
      <c r="M271" s="35"/>
      <c r="N271" s="35"/>
    </row>
    <row r="272" spans="1:14" ht="54.75" thickBot="1">
      <c r="A272" s="72">
        <v>6</v>
      </c>
      <c r="B272" s="73" t="s">
        <v>40</v>
      </c>
      <c r="C272" s="74">
        <v>1.53632</v>
      </c>
      <c r="D272" s="75">
        <v>0.0999</v>
      </c>
      <c r="E272" s="75">
        <v>0</v>
      </c>
      <c r="F272" s="75">
        <v>0.09733</v>
      </c>
      <c r="G272" s="75">
        <v>0.00257</v>
      </c>
      <c r="H272" s="76">
        <v>1.63622</v>
      </c>
      <c r="I272" s="48"/>
      <c r="J272" s="35"/>
      <c r="K272" s="36"/>
      <c r="L272" s="37"/>
      <c r="M272" s="35"/>
      <c r="N272" s="35"/>
    </row>
    <row r="273" spans="1:14" ht="54.75" thickBot="1">
      <c r="A273" s="72">
        <v>7</v>
      </c>
      <c r="B273" s="73" t="s">
        <v>41</v>
      </c>
      <c r="C273" s="74">
        <v>1.53632</v>
      </c>
      <c r="D273" s="75">
        <v>0.0999</v>
      </c>
      <c r="E273" s="75">
        <v>0</v>
      </c>
      <c r="F273" s="75">
        <v>0.09733</v>
      </c>
      <c r="G273" s="75">
        <v>0.00257</v>
      </c>
      <c r="H273" s="76">
        <v>1.63622</v>
      </c>
      <c r="I273" s="48"/>
      <c r="J273" s="35"/>
      <c r="K273" s="36"/>
      <c r="L273" s="37"/>
      <c r="M273" s="35"/>
      <c r="N273" s="35"/>
    </row>
    <row r="274" spans="1:14" ht="13.5" thickBot="1">
      <c r="A274" s="398" t="s">
        <v>42</v>
      </c>
      <c r="B274" s="399"/>
      <c r="C274" s="399"/>
      <c r="D274" s="399"/>
      <c r="E274" s="399"/>
      <c r="F274" s="399"/>
      <c r="G274" s="399"/>
      <c r="H274" s="400"/>
      <c r="I274" s="48"/>
      <c r="J274" s="49"/>
      <c r="K274" s="36"/>
      <c r="L274" s="37"/>
      <c r="M274" s="35"/>
      <c r="N274" s="50"/>
    </row>
    <row r="275" spans="1:14" ht="27.75" thickBot="1">
      <c r="A275" s="72">
        <v>8</v>
      </c>
      <c r="B275" s="73" t="s">
        <v>38</v>
      </c>
      <c r="C275" s="74">
        <v>1.53632</v>
      </c>
      <c r="D275" s="75">
        <v>0.08147</v>
      </c>
      <c r="E275" s="75">
        <v>0</v>
      </c>
      <c r="F275" s="75">
        <v>0.0789</v>
      </c>
      <c r="G275" s="75">
        <v>0.00257</v>
      </c>
      <c r="H275" s="76">
        <v>1.61779</v>
      </c>
      <c r="I275" s="48"/>
      <c r="J275" s="35"/>
      <c r="K275" s="36"/>
      <c r="L275" s="37"/>
      <c r="M275" s="35"/>
      <c r="N275" s="35"/>
    </row>
    <row r="276" spans="1:14" ht="14.25" thickBot="1">
      <c r="A276" s="72">
        <v>9</v>
      </c>
      <c r="B276" s="73" t="s">
        <v>39</v>
      </c>
      <c r="C276" s="74">
        <v>1.53632</v>
      </c>
      <c r="D276" s="75">
        <v>0.08147</v>
      </c>
      <c r="E276" s="75">
        <v>0</v>
      </c>
      <c r="F276" s="75">
        <v>0.0789</v>
      </c>
      <c r="G276" s="75">
        <v>0.00257</v>
      </c>
      <c r="H276" s="76">
        <v>1.61779</v>
      </c>
      <c r="I276" s="48"/>
      <c r="J276" s="35"/>
      <c r="K276" s="36"/>
      <c r="L276" s="37"/>
      <c r="M276" s="35"/>
      <c r="N276" s="35"/>
    </row>
    <row r="277" spans="1:14" ht="54.75" thickBot="1">
      <c r="A277" s="72">
        <v>10</v>
      </c>
      <c r="B277" s="73" t="s">
        <v>40</v>
      </c>
      <c r="C277" s="74">
        <v>1.53632</v>
      </c>
      <c r="D277" s="75">
        <v>0.08147</v>
      </c>
      <c r="E277" s="75">
        <v>0</v>
      </c>
      <c r="F277" s="75">
        <v>0.0789</v>
      </c>
      <c r="G277" s="75">
        <v>0.00257</v>
      </c>
      <c r="H277" s="76">
        <v>1.61779</v>
      </c>
      <c r="I277" s="48"/>
      <c r="J277" s="35"/>
      <c r="K277" s="36"/>
      <c r="L277" s="37"/>
      <c r="M277" s="35"/>
      <c r="N277" s="35"/>
    </row>
    <row r="278" spans="1:14" ht="54.75" thickBot="1">
      <c r="A278" s="72">
        <v>11</v>
      </c>
      <c r="B278" s="73" t="s">
        <v>41</v>
      </c>
      <c r="C278" s="74">
        <v>1.53632</v>
      </c>
      <c r="D278" s="75">
        <v>0.08147</v>
      </c>
      <c r="E278" s="75">
        <v>0</v>
      </c>
      <c r="F278" s="75">
        <v>0.0789</v>
      </c>
      <c r="G278" s="75">
        <v>0.00257</v>
      </c>
      <c r="H278" s="76">
        <v>1.61779</v>
      </c>
      <c r="I278" s="48"/>
      <c r="J278" s="35"/>
      <c r="K278" s="36"/>
      <c r="L278" s="37"/>
      <c r="M278" s="35"/>
      <c r="N278" s="35"/>
    </row>
    <row r="279" spans="1:14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37"/>
      <c r="M279" s="9"/>
      <c r="N279" s="9"/>
    </row>
  </sheetData>
  <sheetProtection/>
  <mergeCells count="19">
    <mergeCell ref="A274:H274"/>
    <mergeCell ref="H208:H237"/>
    <mergeCell ref="C239:C268"/>
    <mergeCell ref="D239:D268"/>
    <mergeCell ref="F239:F268"/>
    <mergeCell ref="H239:H268"/>
    <mergeCell ref="A269:H269"/>
    <mergeCell ref="C208:C237"/>
    <mergeCell ref="D208:D237"/>
    <mergeCell ref="F208:F237"/>
    <mergeCell ref="C111:C141"/>
    <mergeCell ref="C144:C174"/>
    <mergeCell ref="C176:C206"/>
    <mergeCell ref="A1:J1"/>
    <mergeCell ref="B5:G5"/>
    <mergeCell ref="A10:I10"/>
    <mergeCell ref="C15:C44"/>
    <mergeCell ref="C47:C77"/>
    <mergeCell ref="C79:C10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8"/>
  <sheetViews>
    <sheetView zoomScale="85" zoomScaleNormal="85" zoomScalePageLayoutView="0" workbookViewId="0" topLeftCell="A1">
      <selection activeCell="I127" sqref="I127"/>
    </sheetView>
  </sheetViews>
  <sheetFormatPr defaultColWidth="9.140625" defaultRowHeight="15"/>
  <cols>
    <col min="1" max="1" width="5.7109375" style="1" customWidth="1"/>
    <col min="2" max="2" width="59.57421875" style="4" customWidth="1"/>
    <col min="3" max="7" width="18.57421875" style="1" customWidth="1"/>
    <col min="8" max="8" width="22.8515625" style="1" customWidth="1"/>
    <col min="9" max="9" width="17.8515625" style="1" customWidth="1"/>
    <col min="10" max="10" width="14.140625" style="1" customWidth="1"/>
    <col min="11" max="11" width="11.00390625" style="1" customWidth="1"/>
    <col min="12" max="12" width="9.140625" style="200" customWidth="1"/>
    <col min="13" max="16384" width="9.140625" style="1" customWidth="1"/>
  </cols>
  <sheetData>
    <row r="1" spans="1:15" ht="36.75" customHeight="1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77"/>
      <c r="L1" s="77"/>
      <c r="M1" s="9"/>
      <c r="N1" s="9"/>
      <c r="O1" s="9"/>
    </row>
    <row r="2" spans="1:15" ht="15" customHeight="1">
      <c r="A2" s="7"/>
      <c r="B2" s="7"/>
      <c r="C2" s="7"/>
      <c r="D2" s="7"/>
      <c r="E2" s="7"/>
      <c r="F2" s="7"/>
      <c r="G2" s="7"/>
      <c r="H2" s="7"/>
      <c r="I2" s="11"/>
      <c r="J2" s="11"/>
      <c r="K2" s="77"/>
      <c r="L2" s="77"/>
      <c r="M2" s="9"/>
      <c r="N2" s="9"/>
      <c r="O2" s="9"/>
    </row>
    <row r="3" spans="1:15" ht="22.5" customHeight="1">
      <c r="A3" s="12"/>
      <c r="B3" s="13" t="s">
        <v>1</v>
      </c>
      <c r="C3" s="13"/>
      <c r="D3" s="13"/>
      <c r="E3" s="13"/>
      <c r="F3" s="13"/>
      <c r="G3" s="13"/>
      <c r="H3" s="13"/>
      <c r="I3" s="14">
        <v>133229</v>
      </c>
      <c r="J3" s="15" t="s">
        <v>2</v>
      </c>
      <c r="K3" s="292"/>
      <c r="L3" s="324"/>
      <c r="M3" s="9"/>
      <c r="N3" s="10"/>
      <c r="O3" s="9"/>
    </row>
    <row r="4" spans="1:15" ht="22.5" customHeight="1">
      <c r="A4" s="12"/>
      <c r="B4" s="13" t="s">
        <v>3</v>
      </c>
      <c r="C4" s="13"/>
      <c r="D4" s="13"/>
      <c r="E4" s="13"/>
      <c r="F4" s="13"/>
      <c r="G4" s="13"/>
      <c r="H4" s="13"/>
      <c r="I4" s="18">
        <v>31796</v>
      </c>
      <c r="J4" s="15" t="s">
        <v>2</v>
      </c>
      <c r="K4" s="292"/>
      <c r="L4" s="324"/>
      <c r="M4" s="9"/>
      <c r="N4" s="19"/>
      <c r="O4" s="9"/>
    </row>
    <row r="5" spans="1:15" ht="39" customHeight="1">
      <c r="A5" s="12"/>
      <c r="B5" s="396" t="s">
        <v>4</v>
      </c>
      <c r="C5" s="396"/>
      <c r="D5" s="396"/>
      <c r="E5" s="396"/>
      <c r="F5" s="396"/>
      <c r="G5" s="396"/>
      <c r="H5" s="8"/>
      <c r="I5" s="18">
        <v>101433</v>
      </c>
      <c r="J5" s="15" t="s">
        <v>2</v>
      </c>
      <c r="K5" s="292"/>
      <c r="L5" s="324"/>
      <c r="M5" s="9"/>
      <c r="N5" s="10"/>
      <c r="O5" s="9"/>
    </row>
    <row r="6" spans="1:15" ht="22.5" customHeight="1">
      <c r="A6" s="12"/>
      <c r="B6" s="13" t="s">
        <v>5</v>
      </c>
      <c r="C6" s="13"/>
      <c r="D6" s="13"/>
      <c r="E6" s="13"/>
      <c r="F6" s="13"/>
      <c r="G6" s="13"/>
      <c r="H6" s="13"/>
      <c r="I6" s="18">
        <v>0</v>
      </c>
      <c r="J6" s="15" t="s">
        <v>2</v>
      </c>
      <c r="K6" s="292"/>
      <c r="L6" s="324"/>
      <c r="M6" s="9"/>
      <c r="N6" s="10"/>
      <c r="O6" s="9"/>
    </row>
    <row r="7" spans="1:15" ht="22.5" customHeight="1">
      <c r="A7" s="12"/>
      <c r="B7" s="13" t="s">
        <v>6</v>
      </c>
      <c r="C7" s="13"/>
      <c r="D7" s="13"/>
      <c r="E7" s="13"/>
      <c r="F7" s="13"/>
      <c r="G7" s="13"/>
      <c r="H7" s="13"/>
      <c r="I7" s="20">
        <v>212.939</v>
      </c>
      <c r="J7" s="15" t="s">
        <v>7</v>
      </c>
      <c r="K7" s="292"/>
      <c r="L7" s="324"/>
      <c r="M7" s="9"/>
      <c r="N7" s="9"/>
      <c r="O7" s="9"/>
    </row>
    <row r="8" spans="1:15" ht="22.5" customHeight="1">
      <c r="A8" s="12"/>
      <c r="B8" s="13" t="s">
        <v>8</v>
      </c>
      <c r="C8" s="13"/>
      <c r="D8" s="13"/>
      <c r="E8" s="13"/>
      <c r="F8" s="13"/>
      <c r="G8" s="13"/>
      <c r="H8" s="13"/>
      <c r="I8" s="20">
        <v>121.056</v>
      </c>
      <c r="J8" s="15" t="s">
        <v>7</v>
      </c>
      <c r="K8" s="292"/>
      <c r="L8" s="324"/>
      <c r="M8" s="9"/>
      <c r="N8" s="9"/>
      <c r="O8" s="9"/>
    </row>
    <row r="9" spans="1:15" ht="36.75" customHeight="1">
      <c r="A9" s="21"/>
      <c r="B9" s="22" t="s">
        <v>9</v>
      </c>
      <c r="C9" s="9"/>
      <c r="D9" s="9"/>
      <c r="E9" s="9"/>
      <c r="F9" s="9"/>
      <c r="G9" s="9"/>
      <c r="H9" s="9"/>
      <c r="I9" s="325"/>
      <c r="J9" s="9"/>
      <c r="K9" s="77"/>
      <c r="L9" s="324"/>
      <c r="M9" s="9"/>
      <c r="N9" s="9"/>
      <c r="O9" s="9"/>
    </row>
    <row r="10" spans="1:15" ht="33.75" customHeight="1">
      <c r="A10" s="397">
        <v>41913</v>
      </c>
      <c r="B10" s="397"/>
      <c r="C10" s="397"/>
      <c r="D10" s="397"/>
      <c r="E10" s="397"/>
      <c r="F10" s="397"/>
      <c r="G10" s="397"/>
      <c r="H10" s="397"/>
      <c r="I10" s="397"/>
      <c r="J10" s="25"/>
      <c r="K10" s="295"/>
      <c r="L10" s="326"/>
      <c r="M10" s="9"/>
      <c r="N10" s="9"/>
      <c r="O10" s="9"/>
    </row>
    <row r="11" spans="1:15" ht="17.25" customHeight="1" thickBot="1">
      <c r="A11" s="21"/>
      <c r="B11" s="22" t="s">
        <v>9</v>
      </c>
      <c r="C11" s="9"/>
      <c r="D11" s="9"/>
      <c r="E11" s="9"/>
      <c r="F11" s="9"/>
      <c r="G11" s="9"/>
      <c r="H11" s="23" t="s">
        <v>10</v>
      </c>
      <c r="I11" s="9"/>
      <c r="J11" s="9"/>
      <c r="K11" s="77"/>
      <c r="L11" s="77"/>
      <c r="M11" s="9"/>
      <c r="N11" s="9"/>
      <c r="O11" s="9"/>
    </row>
    <row r="12" spans="1:15" s="2" customFormat="1" ht="135.75" customHeight="1" thickBot="1">
      <c r="A12" s="31" t="s">
        <v>11</v>
      </c>
      <c r="B12" s="32" t="s">
        <v>12</v>
      </c>
      <c r="C12" s="31" t="s">
        <v>13</v>
      </c>
      <c r="D12" s="33" t="s">
        <v>14</v>
      </c>
      <c r="E12" s="34" t="s">
        <v>15</v>
      </c>
      <c r="F12" s="34" t="s">
        <v>16</v>
      </c>
      <c r="G12" s="34" t="s">
        <v>17</v>
      </c>
      <c r="H12" s="33" t="s">
        <v>18</v>
      </c>
      <c r="I12" s="28"/>
      <c r="J12" s="28"/>
      <c r="K12" s="297"/>
      <c r="L12" s="327"/>
      <c r="M12" s="28"/>
      <c r="N12" s="28"/>
      <c r="O12" s="28"/>
    </row>
    <row r="13" spans="1:15" s="3" customFormat="1" ht="28.5" customHeight="1" thickBot="1">
      <c r="A13" s="329">
        <v>1</v>
      </c>
      <c r="B13" s="330" t="s">
        <v>19</v>
      </c>
      <c r="C13" s="331" t="s">
        <v>20</v>
      </c>
      <c r="D13" s="332"/>
      <c r="E13" s="332"/>
      <c r="F13" s="332"/>
      <c r="G13" s="332"/>
      <c r="H13" s="332"/>
      <c r="I13" s="35"/>
      <c r="J13" s="35"/>
      <c r="K13" s="304"/>
      <c r="L13" s="333"/>
      <c r="M13" s="35"/>
      <c r="N13" s="35"/>
      <c r="O13" s="35"/>
    </row>
    <row r="14" spans="1:15" s="3" customFormat="1" ht="13.5" customHeight="1">
      <c r="A14" s="42"/>
      <c r="B14" s="43"/>
      <c r="C14" s="44"/>
      <c r="D14" s="45"/>
      <c r="E14" s="45"/>
      <c r="F14" s="46"/>
      <c r="G14" s="46"/>
      <c r="H14" s="47"/>
      <c r="I14" s="48"/>
      <c r="J14" s="49"/>
      <c r="K14" s="304"/>
      <c r="L14" s="333"/>
      <c r="M14" s="35"/>
      <c r="N14" s="50"/>
      <c r="O14" s="35"/>
    </row>
    <row r="15" spans="1:15" s="3" customFormat="1" ht="12.75">
      <c r="A15" s="51"/>
      <c r="B15" s="43" t="s">
        <v>21</v>
      </c>
      <c r="C15" s="391">
        <v>1.64642</v>
      </c>
      <c r="D15" s="52"/>
      <c r="E15" s="52"/>
      <c r="F15" s="53"/>
      <c r="G15" s="53"/>
      <c r="H15" s="54"/>
      <c r="I15" s="335"/>
      <c r="J15" s="49"/>
      <c r="K15" s="304"/>
      <c r="L15" s="333"/>
      <c r="M15" s="35"/>
      <c r="N15" s="50"/>
      <c r="O15" s="35"/>
    </row>
    <row r="16" spans="1:15" s="3" customFormat="1" ht="12.75" customHeight="1">
      <c r="A16" s="51"/>
      <c r="B16" s="56" t="s">
        <v>22</v>
      </c>
      <c r="C16" s="392"/>
      <c r="D16" s="52">
        <v>2.1316</v>
      </c>
      <c r="E16" s="52">
        <v>1.98155</v>
      </c>
      <c r="F16" s="53">
        <v>0.14765</v>
      </c>
      <c r="G16" s="53">
        <v>0.0024</v>
      </c>
      <c r="H16" s="54">
        <v>3.77802</v>
      </c>
      <c r="I16" s="48"/>
      <c r="J16" s="49"/>
      <c r="K16" s="304"/>
      <c r="L16" s="336"/>
      <c r="M16" s="35"/>
      <c r="N16" s="50"/>
      <c r="O16" s="35"/>
    </row>
    <row r="17" spans="1:14" s="3" customFormat="1" ht="12.75" customHeight="1">
      <c r="A17" s="51"/>
      <c r="B17" s="56" t="s">
        <v>23</v>
      </c>
      <c r="C17" s="392"/>
      <c r="D17" s="52">
        <v>2.11956</v>
      </c>
      <c r="E17" s="52">
        <v>1.98155</v>
      </c>
      <c r="F17" s="53">
        <v>0.13561</v>
      </c>
      <c r="G17" s="53">
        <v>0.0024</v>
      </c>
      <c r="H17" s="54">
        <v>3.76598</v>
      </c>
      <c r="I17" s="48"/>
      <c r="J17" s="49"/>
      <c r="K17" s="304"/>
      <c r="L17" s="336"/>
      <c r="M17" s="35"/>
      <c r="N17" s="50"/>
    </row>
    <row r="18" spans="1:14" s="3" customFormat="1" ht="12.75" customHeight="1">
      <c r="A18" s="51"/>
      <c r="B18" s="56" t="s">
        <v>24</v>
      </c>
      <c r="C18" s="392"/>
      <c r="D18" s="52">
        <v>2.07633</v>
      </c>
      <c r="E18" s="52">
        <v>1.98155</v>
      </c>
      <c r="F18" s="53">
        <v>0.09238</v>
      </c>
      <c r="G18" s="53">
        <v>0.0024</v>
      </c>
      <c r="H18" s="54">
        <v>3.72275</v>
      </c>
      <c r="I18" s="48"/>
      <c r="J18" s="49"/>
      <c r="K18" s="304"/>
      <c r="L18" s="336"/>
      <c r="M18" s="35"/>
      <c r="N18" s="50"/>
    </row>
    <row r="19" spans="1:14" s="3" customFormat="1" ht="12.75" customHeight="1">
      <c r="A19" s="51"/>
      <c r="B19" s="56" t="s">
        <v>25</v>
      </c>
      <c r="C19" s="392"/>
      <c r="D19" s="52">
        <v>2.03796</v>
      </c>
      <c r="E19" s="52">
        <v>1.98155</v>
      </c>
      <c r="F19" s="53">
        <v>0.05401</v>
      </c>
      <c r="G19" s="53">
        <v>0.0024</v>
      </c>
      <c r="H19" s="54">
        <v>3.68438</v>
      </c>
      <c r="I19" s="48"/>
      <c r="J19" s="49"/>
      <c r="K19" s="304"/>
      <c r="L19" s="336"/>
      <c r="M19" s="35"/>
      <c r="N19" s="50"/>
    </row>
    <row r="20" spans="1:14" s="3" customFormat="1" ht="13.5" customHeight="1">
      <c r="A20" s="51"/>
      <c r="B20" s="43"/>
      <c r="C20" s="392"/>
      <c r="D20" s="52"/>
      <c r="E20" s="52"/>
      <c r="F20" s="53"/>
      <c r="G20" s="53"/>
      <c r="H20" s="54"/>
      <c r="I20" s="48"/>
      <c r="J20" s="49"/>
      <c r="K20" s="304"/>
      <c r="L20" s="333"/>
      <c r="M20" s="35"/>
      <c r="N20" s="50"/>
    </row>
    <row r="21" spans="1:14" s="3" customFormat="1" ht="12.75" customHeight="1">
      <c r="A21" s="51"/>
      <c r="B21" s="43" t="s">
        <v>26</v>
      </c>
      <c r="C21" s="392"/>
      <c r="D21" s="52"/>
      <c r="E21" s="52"/>
      <c r="F21" s="53"/>
      <c r="G21" s="53"/>
      <c r="H21" s="54"/>
      <c r="I21" s="48"/>
      <c r="J21" s="49"/>
      <c r="K21" s="304"/>
      <c r="L21" s="333"/>
      <c r="M21" s="35"/>
      <c r="N21" s="50"/>
    </row>
    <row r="22" spans="1:14" s="3" customFormat="1" ht="12.75" customHeight="1">
      <c r="A22" s="51"/>
      <c r="B22" s="56" t="s">
        <v>22</v>
      </c>
      <c r="C22" s="392"/>
      <c r="D22" s="52">
        <v>2.24721</v>
      </c>
      <c r="E22" s="52">
        <v>2.09716</v>
      </c>
      <c r="F22" s="53">
        <v>0.14765</v>
      </c>
      <c r="G22" s="53">
        <v>0.0024</v>
      </c>
      <c r="H22" s="54">
        <v>3.89363</v>
      </c>
      <c r="I22" s="48"/>
      <c r="J22" s="49"/>
      <c r="K22" s="304"/>
      <c r="L22" s="336"/>
      <c r="M22" s="35"/>
      <c r="N22" s="50"/>
    </row>
    <row r="23" spans="1:14" s="3" customFormat="1" ht="12.75" customHeight="1">
      <c r="A23" s="51"/>
      <c r="B23" s="56" t="s">
        <v>23</v>
      </c>
      <c r="C23" s="392"/>
      <c r="D23" s="52">
        <v>2.23517</v>
      </c>
      <c r="E23" s="52">
        <v>2.09716</v>
      </c>
      <c r="F23" s="53">
        <v>0.13561</v>
      </c>
      <c r="G23" s="53">
        <v>0.0024</v>
      </c>
      <c r="H23" s="54">
        <v>3.88159</v>
      </c>
      <c r="I23" s="48"/>
      <c r="J23" s="49"/>
      <c r="K23" s="304"/>
      <c r="L23" s="336"/>
      <c r="M23" s="35"/>
      <c r="N23" s="50"/>
    </row>
    <row r="24" spans="1:14" s="3" customFormat="1" ht="12.75" customHeight="1">
      <c r="A24" s="51"/>
      <c r="B24" s="56" t="s">
        <v>24</v>
      </c>
      <c r="C24" s="392"/>
      <c r="D24" s="52">
        <v>2.19194</v>
      </c>
      <c r="E24" s="52">
        <v>2.09716</v>
      </c>
      <c r="F24" s="53">
        <v>0.09238</v>
      </c>
      <c r="G24" s="53">
        <v>0.0024</v>
      </c>
      <c r="H24" s="54">
        <v>3.83836</v>
      </c>
      <c r="I24" s="48"/>
      <c r="J24" s="49"/>
      <c r="K24" s="304"/>
      <c r="L24" s="336"/>
      <c r="M24" s="35"/>
      <c r="N24" s="50"/>
    </row>
    <row r="25" spans="1:14" s="3" customFormat="1" ht="12.75" customHeight="1">
      <c r="A25" s="51"/>
      <c r="B25" s="56" t="s">
        <v>25</v>
      </c>
      <c r="C25" s="392"/>
      <c r="D25" s="52">
        <v>2.15357</v>
      </c>
      <c r="E25" s="52">
        <v>2.09716</v>
      </c>
      <c r="F25" s="53">
        <v>0.05401</v>
      </c>
      <c r="G25" s="53">
        <v>0.0024</v>
      </c>
      <c r="H25" s="54">
        <v>3.79999</v>
      </c>
      <c r="I25" s="48"/>
      <c r="J25" s="49"/>
      <c r="K25" s="304"/>
      <c r="L25" s="336"/>
      <c r="M25" s="35"/>
      <c r="N25" s="50"/>
    </row>
    <row r="26" spans="1:14" s="3" customFormat="1" ht="13.5" customHeight="1">
      <c r="A26" s="51"/>
      <c r="B26" s="43"/>
      <c r="C26" s="392"/>
      <c r="D26" s="52"/>
      <c r="E26" s="52"/>
      <c r="F26" s="53"/>
      <c r="G26" s="53"/>
      <c r="H26" s="54"/>
      <c r="I26" s="48"/>
      <c r="J26" s="49"/>
      <c r="K26" s="304"/>
      <c r="L26" s="333"/>
      <c r="M26" s="35"/>
      <c r="N26" s="50"/>
    </row>
    <row r="27" spans="1:14" s="3" customFormat="1" ht="12.75" customHeight="1">
      <c r="A27" s="51"/>
      <c r="B27" s="43" t="s">
        <v>27</v>
      </c>
      <c r="C27" s="392"/>
      <c r="D27" s="52"/>
      <c r="E27" s="52"/>
      <c r="F27" s="53"/>
      <c r="G27" s="53"/>
      <c r="H27" s="54"/>
      <c r="I27" s="48"/>
      <c r="J27" s="49"/>
      <c r="K27" s="304"/>
      <c r="L27" s="333"/>
      <c r="M27" s="35"/>
      <c r="N27" s="50"/>
    </row>
    <row r="28" spans="1:14" s="3" customFormat="1" ht="12.75" customHeight="1">
      <c r="A28" s="51"/>
      <c r="B28" s="56" t="s">
        <v>22</v>
      </c>
      <c r="C28" s="392"/>
      <c r="D28" s="52">
        <v>2.35359</v>
      </c>
      <c r="E28" s="52">
        <v>2.20354</v>
      </c>
      <c r="F28" s="53">
        <v>0.14765</v>
      </c>
      <c r="G28" s="53">
        <v>0.0024</v>
      </c>
      <c r="H28" s="54">
        <v>4.00001</v>
      </c>
      <c r="I28" s="48"/>
      <c r="J28" s="49"/>
      <c r="K28" s="304"/>
      <c r="L28" s="336"/>
      <c r="M28" s="35"/>
      <c r="N28" s="50"/>
    </row>
    <row r="29" spans="1:14" s="3" customFormat="1" ht="12.75" customHeight="1">
      <c r="A29" s="51"/>
      <c r="B29" s="56" t="s">
        <v>23</v>
      </c>
      <c r="C29" s="392"/>
      <c r="D29" s="52">
        <v>2.34155</v>
      </c>
      <c r="E29" s="52">
        <v>2.20354</v>
      </c>
      <c r="F29" s="53">
        <v>0.13561</v>
      </c>
      <c r="G29" s="53">
        <v>0.0024</v>
      </c>
      <c r="H29" s="54">
        <v>3.98797</v>
      </c>
      <c r="I29" s="48"/>
      <c r="J29" s="49"/>
      <c r="K29" s="304"/>
      <c r="L29" s="336"/>
      <c r="M29" s="35"/>
      <c r="N29" s="50"/>
    </row>
    <row r="30" spans="1:14" s="3" customFormat="1" ht="12.75" customHeight="1">
      <c r="A30" s="51"/>
      <c r="B30" s="56" t="s">
        <v>24</v>
      </c>
      <c r="C30" s="392"/>
      <c r="D30" s="52">
        <v>2.29832</v>
      </c>
      <c r="E30" s="52">
        <v>2.20354</v>
      </c>
      <c r="F30" s="53">
        <v>0.09238</v>
      </c>
      <c r="G30" s="53">
        <v>0.0024</v>
      </c>
      <c r="H30" s="54">
        <v>3.94474</v>
      </c>
      <c r="I30" s="48"/>
      <c r="J30" s="49"/>
      <c r="K30" s="304"/>
      <c r="L30" s="336"/>
      <c r="M30" s="35"/>
      <c r="N30" s="50"/>
    </row>
    <row r="31" spans="1:14" s="3" customFormat="1" ht="12.75" customHeight="1">
      <c r="A31" s="51"/>
      <c r="B31" s="56" t="s">
        <v>25</v>
      </c>
      <c r="C31" s="392"/>
      <c r="D31" s="52">
        <v>2.25995</v>
      </c>
      <c r="E31" s="52">
        <v>2.20354</v>
      </c>
      <c r="F31" s="53">
        <v>0.05401</v>
      </c>
      <c r="G31" s="53">
        <v>0.0024</v>
      </c>
      <c r="H31" s="54">
        <v>3.90637</v>
      </c>
      <c r="I31" s="48"/>
      <c r="J31" s="49"/>
      <c r="K31" s="304"/>
      <c r="L31" s="336"/>
      <c r="M31" s="35"/>
      <c r="N31" s="50"/>
    </row>
    <row r="32" spans="1:14" s="3" customFormat="1" ht="13.5" customHeight="1">
      <c r="A32" s="51"/>
      <c r="B32" s="43"/>
      <c r="C32" s="392"/>
      <c r="D32" s="52"/>
      <c r="E32" s="52"/>
      <c r="F32" s="53"/>
      <c r="G32" s="53"/>
      <c r="H32" s="54"/>
      <c r="I32" s="48"/>
      <c r="J32" s="49"/>
      <c r="K32" s="304"/>
      <c r="L32" s="333"/>
      <c r="M32" s="35"/>
      <c r="N32" s="50"/>
    </row>
    <row r="33" spans="1:14" s="3" customFormat="1" ht="12.75" customHeight="1">
      <c r="A33" s="51"/>
      <c r="B33" s="43" t="s">
        <v>28</v>
      </c>
      <c r="C33" s="392"/>
      <c r="D33" s="52"/>
      <c r="E33" s="52"/>
      <c r="F33" s="53"/>
      <c r="G33" s="53"/>
      <c r="H33" s="54"/>
      <c r="I33" s="48"/>
      <c r="J33" s="49"/>
      <c r="K33" s="304"/>
      <c r="L33" s="333"/>
      <c r="M33" s="35"/>
      <c r="N33" s="50"/>
    </row>
    <row r="34" spans="1:14" s="3" customFormat="1" ht="12.75" customHeight="1">
      <c r="A34" s="51"/>
      <c r="B34" s="56" t="s">
        <v>22</v>
      </c>
      <c r="C34" s="392"/>
      <c r="D34" s="52"/>
      <c r="E34" s="52"/>
      <c r="F34" s="53"/>
      <c r="G34" s="53"/>
      <c r="H34" s="54"/>
      <c r="I34" s="48"/>
      <c r="J34" s="49"/>
      <c r="K34" s="304"/>
      <c r="L34" s="333"/>
      <c r="M34" s="35"/>
      <c r="N34" s="50"/>
    </row>
    <row r="35" spans="1:14" s="3" customFormat="1" ht="12.75" customHeight="1">
      <c r="A35" s="51"/>
      <c r="B35" s="56" t="s">
        <v>23</v>
      </c>
      <c r="C35" s="392"/>
      <c r="D35" s="52">
        <v>2.78254</v>
      </c>
      <c r="E35" s="52">
        <v>2.63249</v>
      </c>
      <c r="F35" s="53">
        <v>0.14765</v>
      </c>
      <c r="G35" s="53">
        <v>0.0024</v>
      </c>
      <c r="H35" s="54">
        <v>4.42896</v>
      </c>
      <c r="I35" s="48"/>
      <c r="J35" s="49"/>
      <c r="K35" s="304"/>
      <c r="L35" s="336"/>
      <c r="M35" s="35"/>
      <c r="N35" s="50"/>
    </row>
    <row r="36" spans="1:14" s="3" customFormat="1" ht="12.75" customHeight="1">
      <c r="A36" s="51"/>
      <c r="B36" s="56" t="s">
        <v>24</v>
      </c>
      <c r="C36" s="392"/>
      <c r="D36" s="52">
        <v>2.7705</v>
      </c>
      <c r="E36" s="52">
        <v>2.63249</v>
      </c>
      <c r="F36" s="53">
        <v>0.13561</v>
      </c>
      <c r="G36" s="53">
        <v>0.0024</v>
      </c>
      <c r="H36" s="54">
        <v>4.41692</v>
      </c>
      <c r="I36" s="48"/>
      <c r="J36" s="49"/>
      <c r="K36" s="304"/>
      <c r="L36" s="336"/>
      <c r="M36" s="35"/>
      <c r="N36" s="50"/>
    </row>
    <row r="37" spans="1:14" s="3" customFormat="1" ht="12.75" customHeight="1">
      <c r="A37" s="51"/>
      <c r="B37" s="56" t="s">
        <v>25</v>
      </c>
      <c r="C37" s="392"/>
      <c r="D37" s="52">
        <v>2.72727</v>
      </c>
      <c r="E37" s="52">
        <v>2.63249</v>
      </c>
      <c r="F37" s="53">
        <v>0.09238</v>
      </c>
      <c r="G37" s="53">
        <v>0.0024</v>
      </c>
      <c r="H37" s="54">
        <v>4.37369</v>
      </c>
      <c r="I37" s="48"/>
      <c r="J37" s="49"/>
      <c r="K37" s="304"/>
      <c r="L37" s="336"/>
      <c r="M37" s="35"/>
      <c r="N37" s="50"/>
    </row>
    <row r="38" spans="1:14" s="3" customFormat="1" ht="12.75" customHeight="1">
      <c r="A38" s="51"/>
      <c r="B38" s="56"/>
      <c r="C38" s="392"/>
      <c r="D38" s="52">
        <v>2.6889</v>
      </c>
      <c r="E38" s="52">
        <v>2.63249</v>
      </c>
      <c r="F38" s="53">
        <v>0.05401</v>
      </c>
      <c r="G38" s="53">
        <v>0.0024</v>
      </c>
      <c r="H38" s="54">
        <v>4.33532</v>
      </c>
      <c r="I38" s="48"/>
      <c r="J38" s="49"/>
      <c r="K38" s="304"/>
      <c r="L38" s="336"/>
      <c r="M38" s="35"/>
      <c r="N38" s="50"/>
    </row>
    <row r="39" spans="1:14" s="3" customFormat="1" ht="12.75" customHeight="1">
      <c r="A39" s="51"/>
      <c r="B39" s="56"/>
      <c r="C39" s="392"/>
      <c r="D39" s="52"/>
      <c r="E39" s="52"/>
      <c r="F39" s="53"/>
      <c r="G39" s="53"/>
      <c r="H39" s="54"/>
      <c r="I39" s="48"/>
      <c r="J39" s="49"/>
      <c r="K39" s="304"/>
      <c r="L39" s="333"/>
      <c r="M39" s="35"/>
      <c r="N39" s="50"/>
    </row>
    <row r="40" spans="1:14" s="3" customFormat="1" ht="15" customHeight="1">
      <c r="A40" s="51"/>
      <c r="B40" s="56" t="s">
        <v>29</v>
      </c>
      <c r="C40" s="392"/>
      <c r="D40" s="52"/>
      <c r="E40" s="52"/>
      <c r="F40" s="53"/>
      <c r="G40" s="53"/>
      <c r="H40" s="54"/>
      <c r="I40" s="48"/>
      <c r="J40" s="49"/>
      <c r="K40" s="304"/>
      <c r="L40" s="333"/>
      <c r="M40" s="35"/>
      <c r="N40" s="50"/>
    </row>
    <row r="41" spans="1:14" s="3" customFormat="1" ht="13.5" customHeight="1">
      <c r="A41" s="51"/>
      <c r="B41" s="56" t="s">
        <v>22</v>
      </c>
      <c r="C41" s="392"/>
      <c r="D41" s="52">
        <v>2.07951</v>
      </c>
      <c r="E41" s="57">
        <v>1.92946</v>
      </c>
      <c r="F41" s="58">
        <v>0.14765</v>
      </c>
      <c r="G41" s="58">
        <v>0.0024</v>
      </c>
      <c r="H41" s="54">
        <v>3.72593</v>
      </c>
      <c r="I41" s="48"/>
      <c r="J41" s="49"/>
      <c r="K41" s="304"/>
      <c r="L41" s="336"/>
      <c r="M41" s="35"/>
      <c r="N41" s="50"/>
    </row>
    <row r="42" spans="1:14" s="3" customFormat="1" ht="13.5" customHeight="1">
      <c r="A42" s="51"/>
      <c r="B42" s="56" t="s">
        <v>23</v>
      </c>
      <c r="C42" s="392"/>
      <c r="D42" s="52">
        <v>2.06747</v>
      </c>
      <c r="E42" s="57">
        <v>1.92946</v>
      </c>
      <c r="F42" s="58">
        <v>0.13561</v>
      </c>
      <c r="G42" s="58">
        <v>0.0024</v>
      </c>
      <c r="H42" s="54">
        <v>3.71389</v>
      </c>
      <c r="I42" s="48"/>
      <c r="J42" s="49"/>
      <c r="K42" s="304"/>
      <c r="L42" s="336"/>
      <c r="M42" s="35"/>
      <c r="N42" s="50"/>
    </row>
    <row r="43" spans="1:14" s="3" customFormat="1" ht="13.5" customHeight="1">
      <c r="A43" s="51"/>
      <c r="B43" s="56" t="s">
        <v>24</v>
      </c>
      <c r="C43" s="392"/>
      <c r="D43" s="52">
        <v>2.02424</v>
      </c>
      <c r="E43" s="57">
        <v>1.92946</v>
      </c>
      <c r="F43" s="58">
        <v>0.09238</v>
      </c>
      <c r="G43" s="58">
        <v>0.0024</v>
      </c>
      <c r="H43" s="54">
        <v>3.67066</v>
      </c>
      <c r="I43" s="48"/>
      <c r="J43" s="49"/>
      <c r="K43" s="304"/>
      <c r="L43" s="336"/>
      <c r="M43" s="35"/>
      <c r="N43" s="50"/>
    </row>
    <row r="44" spans="1:14" s="3" customFormat="1" ht="13.5" customHeight="1" thickBot="1">
      <c r="A44" s="51"/>
      <c r="B44" s="56" t="s">
        <v>25</v>
      </c>
      <c r="C44" s="393"/>
      <c r="D44" s="52">
        <v>1.98587</v>
      </c>
      <c r="E44" s="57">
        <v>1.92946</v>
      </c>
      <c r="F44" s="58">
        <v>0.05401</v>
      </c>
      <c r="G44" s="58">
        <v>0.0024</v>
      </c>
      <c r="H44" s="54">
        <v>3.63229</v>
      </c>
      <c r="I44" s="48"/>
      <c r="J44" s="49"/>
      <c r="K44" s="304"/>
      <c r="L44" s="336"/>
      <c r="M44" s="35"/>
      <c r="N44" s="50"/>
    </row>
    <row r="45" spans="1:14" s="3" customFormat="1" ht="29.25" customHeight="1" thickBot="1">
      <c r="A45" s="337">
        <v>2</v>
      </c>
      <c r="B45" s="338" t="s">
        <v>30</v>
      </c>
      <c r="C45" s="331" t="s">
        <v>31</v>
      </c>
      <c r="D45" s="339"/>
      <c r="E45" s="340"/>
      <c r="F45" s="341"/>
      <c r="G45" s="342"/>
      <c r="H45" s="343"/>
      <c r="I45" s="48"/>
      <c r="J45" s="49"/>
      <c r="K45" s="304"/>
      <c r="L45" s="333"/>
      <c r="M45" s="35"/>
      <c r="N45" s="50"/>
    </row>
    <row r="46" spans="1:14" s="3" customFormat="1" ht="12.75">
      <c r="A46" s="51"/>
      <c r="B46" s="344" t="s">
        <v>32</v>
      </c>
      <c r="C46" s="67"/>
      <c r="D46" s="52"/>
      <c r="E46" s="52"/>
      <c r="F46" s="53"/>
      <c r="G46" s="53"/>
      <c r="H46" s="54"/>
      <c r="I46" s="48"/>
      <c r="J46" s="49"/>
      <c r="K46" s="304"/>
      <c r="L46" s="333"/>
      <c r="M46" s="35"/>
      <c r="N46" s="50"/>
    </row>
    <row r="47" spans="1:14" s="3" customFormat="1" ht="12.75">
      <c r="A47" s="51"/>
      <c r="B47" s="43" t="s">
        <v>21</v>
      </c>
      <c r="C47" s="391">
        <v>0.7744</v>
      </c>
      <c r="D47" s="52"/>
      <c r="E47" s="52"/>
      <c r="F47" s="53"/>
      <c r="G47" s="53"/>
      <c r="H47" s="54"/>
      <c r="I47" s="335"/>
      <c r="J47" s="49"/>
      <c r="K47" s="304"/>
      <c r="L47" s="333"/>
      <c r="M47" s="35"/>
      <c r="N47" s="50"/>
    </row>
    <row r="48" spans="1:14" s="3" customFormat="1" ht="12.75" customHeight="1">
      <c r="A48" s="51"/>
      <c r="B48" s="56" t="s">
        <v>22</v>
      </c>
      <c r="C48" s="392"/>
      <c r="D48" s="52">
        <v>2.0534</v>
      </c>
      <c r="E48" s="52">
        <v>1.98155</v>
      </c>
      <c r="F48" s="53">
        <v>0.06945</v>
      </c>
      <c r="G48" s="53">
        <v>0.0024</v>
      </c>
      <c r="H48" s="54">
        <v>2.8278</v>
      </c>
      <c r="I48" s="48"/>
      <c r="J48" s="49"/>
      <c r="K48" s="304"/>
      <c r="L48" s="336"/>
      <c r="M48" s="35"/>
      <c r="N48" s="50"/>
    </row>
    <row r="49" spans="1:14" s="3" customFormat="1" ht="12.75" customHeight="1">
      <c r="A49" s="51"/>
      <c r="B49" s="56" t="s">
        <v>23</v>
      </c>
      <c r="C49" s="392"/>
      <c r="D49" s="52">
        <v>2.04773</v>
      </c>
      <c r="E49" s="52">
        <v>1.98155</v>
      </c>
      <c r="F49" s="53">
        <v>0.06378</v>
      </c>
      <c r="G49" s="53">
        <v>0.0024</v>
      </c>
      <c r="H49" s="54">
        <v>2.82213</v>
      </c>
      <c r="I49" s="48"/>
      <c r="J49" s="49"/>
      <c r="K49" s="304"/>
      <c r="L49" s="336"/>
      <c r="M49" s="35"/>
      <c r="N49" s="50"/>
    </row>
    <row r="50" spans="1:14" s="3" customFormat="1" ht="12.75" customHeight="1">
      <c r="A50" s="51"/>
      <c r="B50" s="56" t="s">
        <v>24</v>
      </c>
      <c r="C50" s="392"/>
      <c r="D50" s="52">
        <v>2.0274</v>
      </c>
      <c r="E50" s="52">
        <v>1.98155</v>
      </c>
      <c r="F50" s="53">
        <v>0.04345</v>
      </c>
      <c r="G50" s="53">
        <v>0.0024</v>
      </c>
      <c r="H50" s="54">
        <v>2.8018</v>
      </c>
      <c r="I50" s="48"/>
      <c r="J50" s="49"/>
      <c r="K50" s="304"/>
      <c r="L50" s="336"/>
      <c r="M50" s="35"/>
      <c r="N50" s="50"/>
    </row>
    <row r="51" spans="1:14" s="3" customFormat="1" ht="12.75" customHeight="1">
      <c r="A51" s="51"/>
      <c r="B51" s="56" t="s">
        <v>25</v>
      </c>
      <c r="C51" s="392"/>
      <c r="D51" s="52">
        <v>2.00935</v>
      </c>
      <c r="E51" s="52">
        <v>1.98155</v>
      </c>
      <c r="F51" s="53">
        <v>0.0254</v>
      </c>
      <c r="G51" s="53">
        <v>0.0024</v>
      </c>
      <c r="H51" s="54">
        <v>2.78375</v>
      </c>
      <c r="I51" s="48"/>
      <c r="J51" s="49"/>
      <c r="K51" s="304"/>
      <c r="L51" s="336"/>
      <c r="M51" s="35"/>
      <c r="N51" s="50"/>
    </row>
    <row r="52" spans="1:14" s="3" customFormat="1" ht="13.5" customHeight="1">
      <c r="A52" s="51"/>
      <c r="B52" s="43"/>
      <c r="C52" s="392"/>
      <c r="D52" s="52"/>
      <c r="E52" s="52"/>
      <c r="F52" s="53"/>
      <c r="G52" s="53"/>
      <c r="H52" s="54"/>
      <c r="I52" s="48"/>
      <c r="J52" s="49"/>
      <c r="K52" s="304"/>
      <c r="L52" s="336"/>
      <c r="M52" s="35"/>
      <c r="N52" s="50"/>
    </row>
    <row r="53" spans="1:14" s="3" customFormat="1" ht="12.75" customHeight="1">
      <c r="A53" s="51"/>
      <c r="B53" s="43" t="s">
        <v>26</v>
      </c>
      <c r="C53" s="392"/>
      <c r="D53" s="52"/>
      <c r="E53" s="52"/>
      <c r="F53" s="53"/>
      <c r="G53" s="53"/>
      <c r="H53" s="54"/>
      <c r="I53" s="48"/>
      <c r="J53" s="49"/>
      <c r="K53" s="304"/>
      <c r="L53" s="336"/>
      <c r="M53" s="35"/>
      <c r="N53" s="50"/>
    </row>
    <row r="54" spans="1:14" s="3" customFormat="1" ht="12.75" customHeight="1">
      <c r="A54" s="51"/>
      <c r="B54" s="56" t="s">
        <v>22</v>
      </c>
      <c r="C54" s="392"/>
      <c r="D54" s="52">
        <v>2.16901</v>
      </c>
      <c r="E54" s="52">
        <v>2.09716</v>
      </c>
      <c r="F54" s="53">
        <v>0.06945</v>
      </c>
      <c r="G54" s="53">
        <v>0.0024</v>
      </c>
      <c r="H54" s="54">
        <v>2.94341</v>
      </c>
      <c r="I54" s="48"/>
      <c r="J54" s="49"/>
      <c r="K54" s="304"/>
      <c r="L54" s="336"/>
      <c r="M54" s="35"/>
      <c r="N54" s="50"/>
    </row>
    <row r="55" spans="1:14" s="3" customFormat="1" ht="12.75" customHeight="1">
      <c r="A55" s="51"/>
      <c r="B55" s="56" t="s">
        <v>23</v>
      </c>
      <c r="C55" s="392"/>
      <c r="D55" s="52">
        <v>2.16334</v>
      </c>
      <c r="E55" s="52">
        <v>2.09716</v>
      </c>
      <c r="F55" s="53">
        <v>0.06378</v>
      </c>
      <c r="G55" s="53">
        <v>0.0024</v>
      </c>
      <c r="H55" s="54">
        <v>2.93774</v>
      </c>
      <c r="I55" s="48"/>
      <c r="J55" s="49"/>
      <c r="K55" s="304"/>
      <c r="L55" s="336"/>
      <c r="M55" s="35"/>
      <c r="N55" s="50"/>
    </row>
    <row r="56" spans="1:14" s="3" customFormat="1" ht="12.75" customHeight="1">
      <c r="A56" s="51"/>
      <c r="B56" s="56" t="s">
        <v>24</v>
      </c>
      <c r="C56" s="392"/>
      <c r="D56" s="52">
        <v>2.14301</v>
      </c>
      <c r="E56" s="52">
        <v>2.09716</v>
      </c>
      <c r="F56" s="53">
        <v>0.04345</v>
      </c>
      <c r="G56" s="53">
        <v>0.0024</v>
      </c>
      <c r="H56" s="54">
        <v>2.91741</v>
      </c>
      <c r="I56" s="48"/>
      <c r="J56" s="49"/>
      <c r="K56" s="304"/>
      <c r="L56" s="336"/>
      <c r="M56" s="35"/>
      <c r="N56" s="50"/>
    </row>
    <row r="57" spans="1:14" s="3" customFormat="1" ht="12.75" customHeight="1">
      <c r="A57" s="51"/>
      <c r="B57" s="56" t="s">
        <v>25</v>
      </c>
      <c r="C57" s="392"/>
      <c r="D57" s="52">
        <v>2.12496</v>
      </c>
      <c r="E57" s="52">
        <v>2.09716</v>
      </c>
      <c r="F57" s="53">
        <v>0.0254</v>
      </c>
      <c r="G57" s="53">
        <v>0.0024</v>
      </c>
      <c r="H57" s="54">
        <v>2.89936</v>
      </c>
      <c r="I57" s="48"/>
      <c r="J57" s="49"/>
      <c r="K57" s="304"/>
      <c r="L57" s="336"/>
      <c r="M57" s="35"/>
      <c r="N57" s="50"/>
    </row>
    <row r="58" spans="1:14" s="3" customFormat="1" ht="13.5" customHeight="1">
      <c r="A58" s="51"/>
      <c r="B58" s="43"/>
      <c r="C58" s="392"/>
      <c r="D58" s="52"/>
      <c r="E58" s="52"/>
      <c r="F58" s="53"/>
      <c r="G58" s="53"/>
      <c r="H58" s="54"/>
      <c r="I58" s="48"/>
      <c r="J58" s="49"/>
      <c r="K58" s="304"/>
      <c r="L58" s="336"/>
      <c r="M58" s="35"/>
      <c r="N58" s="50"/>
    </row>
    <row r="59" spans="1:14" s="3" customFormat="1" ht="12.75" customHeight="1">
      <c r="A59" s="51"/>
      <c r="B59" s="43" t="s">
        <v>27</v>
      </c>
      <c r="C59" s="392"/>
      <c r="D59" s="52"/>
      <c r="E59" s="52"/>
      <c r="F59" s="53"/>
      <c r="G59" s="53"/>
      <c r="H59" s="54"/>
      <c r="I59" s="48"/>
      <c r="J59" s="49"/>
      <c r="K59" s="304"/>
      <c r="L59" s="336"/>
      <c r="M59" s="35"/>
      <c r="N59" s="50"/>
    </row>
    <row r="60" spans="1:14" s="3" customFormat="1" ht="12.75" customHeight="1">
      <c r="A60" s="51"/>
      <c r="B60" s="56" t="s">
        <v>22</v>
      </c>
      <c r="C60" s="392"/>
      <c r="D60" s="52">
        <v>2.27539</v>
      </c>
      <c r="E60" s="52">
        <v>2.20354</v>
      </c>
      <c r="F60" s="53">
        <v>0.06945</v>
      </c>
      <c r="G60" s="53">
        <v>0.0024</v>
      </c>
      <c r="H60" s="54">
        <v>3.04979</v>
      </c>
      <c r="I60" s="48"/>
      <c r="J60" s="49"/>
      <c r="K60" s="304"/>
      <c r="L60" s="336"/>
      <c r="M60" s="35"/>
      <c r="N60" s="50"/>
    </row>
    <row r="61" spans="1:14" s="3" customFormat="1" ht="12.75" customHeight="1">
      <c r="A61" s="51"/>
      <c r="B61" s="56" t="s">
        <v>23</v>
      </c>
      <c r="C61" s="392"/>
      <c r="D61" s="52">
        <v>2.26972</v>
      </c>
      <c r="E61" s="52">
        <v>2.20354</v>
      </c>
      <c r="F61" s="53">
        <v>0.06378</v>
      </c>
      <c r="G61" s="53">
        <v>0.0024</v>
      </c>
      <c r="H61" s="54">
        <v>3.04412</v>
      </c>
      <c r="I61" s="48"/>
      <c r="J61" s="49"/>
      <c r="K61" s="304"/>
      <c r="L61" s="336"/>
      <c r="M61" s="35"/>
      <c r="N61" s="50"/>
    </row>
    <row r="62" spans="1:14" s="3" customFormat="1" ht="12.75" customHeight="1">
      <c r="A62" s="51"/>
      <c r="B62" s="56" t="s">
        <v>24</v>
      </c>
      <c r="C62" s="392"/>
      <c r="D62" s="52">
        <v>2.24939</v>
      </c>
      <c r="E62" s="52">
        <v>2.20354</v>
      </c>
      <c r="F62" s="53">
        <v>0.04345</v>
      </c>
      <c r="G62" s="53">
        <v>0.0024</v>
      </c>
      <c r="H62" s="54">
        <v>3.02379</v>
      </c>
      <c r="I62" s="48"/>
      <c r="J62" s="49"/>
      <c r="K62" s="304"/>
      <c r="L62" s="336"/>
      <c r="M62" s="35"/>
      <c r="N62" s="50"/>
    </row>
    <row r="63" spans="1:14" s="3" customFormat="1" ht="12.75" customHeight="1">
      <c r="A63" s="51"/>
      <c r="B63" s="56" t="s">
        <v>25</v>
      </c>
      <c r="C63" s="392"/>
      <c r="D63" s="52">
        <v>2.23134</v>
      </c>
      <c r="E63" s="52">
        <v>2.20354</v>
      </c>
      <c r="F63" s="53">
        <v>0.0254</v>
      </c>
      <c r="G63" s="53">
        <v>0.0024</v>
      </c>
      <c r="H63" s="54">
        <v>3.00574</v>
      </c>
      <c r="I63" s="48"/>
      <c r="J63" s="49"/>
      <c r="K63" s="304"/>
      <c r="L63" s="336"/>
      <c r="M63" s="35"/>
      <c r="N63" s="50"/>
    </row>
    <row r="64" spans="1:14" s="3" customFormat="1" ht="13.5" customHeight="1">
      <c r="A64" s="51"/>
      <c r="B64" s="43"/>
      <c r="C64" s="392"/>
      <c r="D64" s="52"/>
      <c r="E64" s="52"/>
      <c r="F64" s="53"/>
      <c r="G64" s="53"/>
      <c r="H64" s="54"/>
      <c r="I64" s="48"/>
      <c r="J64" s="49"/>
      <c r="K64" s="304"/>
      <c r="L64" s="336"/>
      <c r="M64" s="35"/>
      <c r="N64" s="50"/>
    </row>
    <row r="65" spans="1:14" s="3" customFormat="1" ht="12.75" customHeight="1">
      <c r="A65" s="51"/>
      <c r="B65" s="43" t="s">
        <v>28</v>
      </c>
      <c r="C65" s="392"/>
      <c r="D65" s="52"/>
      <c r="E65" s="52"/>
      <c r="F65" s="53"/>
      <c r="G65" s="53"/>
      <c r="H65" s="54"/>
      <c r="I65" s="48"/>
      <c r="J65" s="49"/>
      <c r="K65" s="304"/>
      <c r="L65" s="336"/>
      <c r="M65" s="35"/>
      <c r="N65" s="50"/>
    </row>
    <row r="66" spans="1:14" s="3" customFormat="1" ht="12.75" customHeight="1">
      <c r="A66" s="51"/>
      <c r="B66" s="56" t="s">
        <v>22</v>
      </c>
      <c r="C66" s="392"/>
      <c r="D66" s="52"/>
      <c r="E66" s="52"/>
      <c r="F66" s="53"/>
      <c r="G66" s="53"/>
      <c r="H66" s="54"/>
      <c r="I66" s="48"/>
      <c r="J66" s="49"/>
      <c r="K66" s="304"/>
      <c r="L66" s="336"/>
      <c r="M66" s="35"/>
      <c r="N66" s="50"/>
    </row>
    <row r="67" spans="1:14" s="3" customFormat="1" ht="12.75" customHeight="1">
      <c r="A67" s="51"/>
      <c r="B67" s="56" t="s">
        <v>23</v>
      </c>
      <c r="C67" s="392"/>
      <c r="D67" s="52">
        <v>2.70434</v>
      </c>
      <c r="E67" s="52">
        <v>2.63249</v>
      </c>
      <c r="F67" s="53">
        <v>0.06945</v>
      </c>
      <c r="G67" s="53">
        <v>0.0024</v>
      </c>
      <c r="H67" s="54">
        <v>3.47874</v>
      </c>
      <c r="I67" s="48"/>
      <c r="J67" s="49"/>
      <c r="K67" s="304"/>
      <c r="L67" s="336"/>
      <c r="M67" s="35"/>
      <c r="N67" s="50"/>
    </row>
    <row r="68" spans="1:14" s="3" customFormat="1" ht="12.75" customHeight="1">
      <c r="A68" s="51"/>
      <c r="B68" s="56" t="s">
        <v>24</v>
      </c>
      <c r="C68" s="392"/>
      <c r="D68" s="52">
        <v>2.69867</v>
      </c>
      <c r="E68" s="52">
        <v>2.63249</v>
      </c>
      <c r="F68" s="53">
        <v>0.06378</v>
      </c>
      <c r="G68" s="53">
        <v>0.0024</v>
      </c>
      <c r="H68" s="54">
        <v>3.47307</v>
      </c>
      <c r="I68" s="48"/>
      <c r="J68" s="49"/>
      <c r="K68" s="304"/>
      <c r="L68" s="336"/>
      <c r="M68" s="35"/>
      <c r="N68" s="50"/>
    </row>
    <row r="69" spans="1:14" s="3" customFormat="1" ht="12.75" customHeight="1">
      <c r="A69" s="51"/>
      <c r="B69" s="56" t="s">
        <v>25</v>
      </c>
      <c r="C69" s="392"/>
      <c r="D69" s="52">
        <v>2.67834</v>
      </c>
      <c r="E69" s="52">
        <v>2.63249</v>
      </c>
      <c r="F69" s="53">
        <v>0.04345</v>
      </c>
      <c r="G69" s="53">
        <v>0.0024</v>
      </c>
      <c r="H69" s="54">
        <v>3.45274</v>
      </c>
      <c r="I69" s="48"/>
      <c r="J69" s="49"/>
      <c r="K69" s="304"/>
      <c r="L69" s="336"/>
      <c r="M69" s="35"/>
      <c r="N69" s="50"/>
    </row>
    <row r="70" spans="1:14" s="3" customFormat="1" ht="12.75" customHeight="1">
      <c r="A70" s="51"/>
      <c r="B70" s="56"/>
      <c r="C70" s="392"/>
      <c r="D70" s="52">
        <v>2.66029</v>
      </c>
      <c r="E70" s="52">
        <v>2.63249</v>
      </c>
      <c r="F70" s="53">
        <v>0.0254</v>
      </c>
      <c r="G70" s="53">
        <v>0.0024</v>
      </c>
      <c r="H70" s="54">
        <v>3.43469</v>
      </c>
      <c r="I70" s="48"/>
      <c r="J70" s="49"/>
      <c r="K70" s="304"/>
      <c r="L70" s="336"/>
      <c r="M70" s="35"/>
      <c r="N70" s="50"/>
    </row>
    <row r="71" spans="1:14" s="3" customFormat="1" ht="12.75" customHeight="1">
      <c r="A71" s="51"/>
      <c r="B71" s="56"/>
      <c r="C71" s="392"/>
      <c r="D71" s="52"/>
      <c r="E71" s="52"/>
      <c r="F71" s="53"/>
      <c r="G71" s="53"/>
      <c r="H71" s="54"/>
      <c r="I71" s="48"/>
      <c r="J71" s="49"/>
      <c r="K71" s="304"/>
      <c r="L71" s="336"/>
      <c r="M71" s="35"/>
      <c r="N71" s="50"/>
    </row>
    <row r="72" spans="1:14" s="3" customFormat="1" ht="15" customHeight="1">
      <c r="A72" s="51"/>
      <c r="B72" s="56" t="s">
        <v>29</v>
      </c>
      <c r="C72" s="392"/>
      <c r="D72" s="52"/>
      <c r="E72" s="52"/>
      <c r="F72" s="53"/>
      <c r="G72" s="53"/>
      <c r="H72" s="54"/>
      <c r="I72" s="48"/>
      <c r="J72" s="49"/>
      <c r="K72" s="304"/>
      <c r="L72" s="336"/>
      <c r="M72" s="35"/>
      <c r="N72" s="50"/>
    </row>
    <row r="73" spans="1:14" s="3" customFormat="1" ht="13.5" customHeight="1">
      <c r="A73" s="51"/>
      <c r="B73" s="56" t="s">
        <v>22</v>
      </c>
      <c r="C73" s="392"/>
      <c r="D73" s="52">
        <v>2.00131</v>
      </c>
      <c r="E73" s="57">
        <v>1.92946</v>
      </c>
      <c r="F73" s="58">
        <v>0.06945</v>
      </c>
      <c r="G73" s="58">
        <v>0.0024</v>
      </c>
      <c r="H73" s="54">
        <v>2.77571</v>
      </c>
      <c r="I73" s="48"/>
      <c r="J73" s="49"/>
      <c r="K73" s="304"/>
      <c r="L73" s="336"/>
      <c r="M73" s="35"/>
      <c r="N73" s="50"/>
    </row>
    <row r="74" spans="1:14" s="3" customFormat="1" ht="13.5" customHeight="1">
      <c r="A74" s="51"/>
      <c r="B74" s="56" t="s">
        <v>23</v>
      </c>
      <c r="C74" s="392"/>
      <c r="D74" s="52">
        <v>1.99564</v>
      </c>
      <c r="E74" s="57">
        <v>1.92946</v>
      </c>
      <c r="F74" s="58">
        <v>0.06378</v>
      </c>
      <c r="G74" s="58">
        <v>0.0024</v>
      </c>
      <c r="H74" s="54">
        <v>2.77004</v>
      </c>
      <c r="I74" s="48"/>
      <c r="J74" s="49"/>
      <c r="K74" s="304"/>
      <c r="L74" s="336"/>
      <c r="M74" s="35"/>
      <c r="N74" s="50"/>
    </row>
    <row r="75" spans="1:14" s="3" customFormat="1" ht="13.5" customHeight="1">
      <c r="A75" s="51"/>
      <c r="B75" s="56" t="s">
        <v>24</v>
      </c>
      <c r="C75" s="392"/>
      <c r="D75" s="52">
        <v>1.97531</v>
      </c>
      <c r="E75" s="57">
        <v>1.92946</v>
      </c>
      <c r="F75" s="58">
        <v>0.04345</v>
      </c>
      <c r="G75" s="58">
        <v>0.0024</v>
      </c>
      <c r="H75" s="54">
        <v>2.74971</v>
      </c>
      <c r="I75" s="48"/>
      <c r="J75" s="49"/>
      <c r="K75" s="304"/>
      <c r="L75" s="336"/>
      <c r="M75" s="35"/>
      <c r="N75" s="50"/>
    </row>
    <row r="76" spans="1:14" s="3" customFormat="1" ht="13.5" customHeight="1">
      <c r="A76" s="51"/>
      <c r="B76" s="56" t="s">
        <v>25</v>
      </c>
      <c r="C76" s="392"/>
      <c r="D76" s="52">
        <v>1.95726</v>
      </c>
      <c r="E76" s="57">
        <v>1.92946</v>
      </c>
      <c r="F76" s="58">
        <v>0.0254</v>
      </c>
      <c r="G76" s="58">
        <v>0.0024</v>
      </c>
      <c r="H76" s="54">
        <v>2.73166</v>
      </c>
      <c r="I76" s="48"/>
      <c r="J76" s="49"/>
      <c r="K76" s="304"/>
      <c r="L76" s="336"/>
      <c r="M76" s="35"/>
      <c r="N76" s="50"/>
    </row>
    <row r="77" spans="1:14" s="3" customFormat="1" ht="13.5" customHeight="1">
      <c r="A77" s="51"/>
      <c r="B77" s="56"/>
      <c r="C77" s="394"/>
      <c r="D77" s="68"/>
      <c r="E77" s="57"/>
      <c r="F77" s="58"/>
      <c r="G77" s="69"/>
      <c r="H77" s="47"/>
      <c r="I77" s="48"/>
      <c r="J77" s="49"/>
      <c r="K77" s="304"/>
      <c r="L77" s="333"/>
      <c r="M77" s="35"/>
      <c r="N77" s="50"/>
    </row>
    <row r="78" spans="1:14" s="3" customFormat="1" ht="12.75">
      <c r="A78" s="51"/>
      <c r="B78" s="344" t="s">
        <v>33</v>
      </c>
      <c r="C78" s="67"/>
      <c r="D78" s="52"/>
      <c r="E78" s="52"/>
      <c r="F78" s="53"/>
      <c r="G78" s="53"/>
      <c r="H78" s="54"/>
      <c r="I78" s="48"/>
      <c r="J78" s="49"/>
      <c r="K78" s="304"/>
      <c r="L78" s="333"/>
      <c r="M78" s="35"/>
      <c r="N78" s="50"/>
    </row>
    <row r="79" spans="1:14" s="3" customFormat="1" ht="12.75">
      <c r="A79" s="51"/>
      <c r="B79" s="43" t="s">
        <v>21</v>
      </c>
      <c r="C79" s="391">
        <v>1.76522</v>
      </c>
      <c r="D79" s="52"/>
      <c r="E79" s="52"/>
      <c r="F79" s="53"/>
      <c r="G79" s="53"/>
      <c r="H79" s="54"/>
      <c r="I79" s="335"/>
      <c r="J79" s="49"/>
      <c r="K79" s="304"/>
      <c r="L79" s="333"/>
      <c r="M79" s="35"/>
      <c r="N79" s="50"/>
    </row>
    <row r="80" spans="1:14" s="3" customFormat="1" ht="12.75" customHeight="1">
      <c r="A80" s="51"/>
      <c r="B80" s="56" t="s">
        <v>22</v>
      </c>
      <c r="C80" s="392"/>
      <c r="D80" s="52">
        <v>2.14225</v>
      </c>
      <c r="E80" s="52">
        <v>1.98155</v>
      </c>
      <c r="F80" s="53">
        <v>0.1583</v>
      </c>
      <c r="G80" s="53">
        <v>0.0024</v>
      </c>
      <c r="H80" s="54">
        <v>3.90747</v>
      </c>
      <c r="I80" s="48"/>
      <c r="J80" s="49"/>
      <c r="K80" s="304"/>
      <c r="L80" s="336"/>
      <c r="M80" s="35"/>
      <c r="N80" s="50"/>
    </row>
    <row r="81" spans="1:14" s="3" customFormat="1" ht="12.75" customHeight="1">
      <c r="A81" s="51"/>
      <c r="B81" s="56" t="s">
        <v>23</v>
      </c>
      <c r="C81" s="392"/>
      <c r="D81" s="52">
        <v>2.12934</v>
      </c>
      <c r="E81" s="52">
        <v>1.98155</v>
      </c>
      <c r="F81" s="53">
        <v>0.14539</v>
      </c>
      <c r="G81" s="53">
        <v>0.0024</v>
      </c>
      <c r="H81" s="54">
        <v>3.89456</v>
      </c>
      <c r="I81" s="48"/>
      <c r="J81" s="49"/>
      <c r="K81" s="304"/>
      <c r="L81" s="336"/>
      <c r="M81" s="35"/>
      <c r="N81" s="50"/>
    </row>
    <row r="82" spans="1:14" s="3" customFormat="1" ht="12.75" customHeight="1">
      <c r="A82" s="51"/>
      <c r="B82" s="56" t="s">
        <v>24</v>
      </c>
      <c r="C82" s="392"/>
      <c r="D82" s="52">
        <v>2.08299</v>
      </c>
      <c r="E82" s="52">
        <v>1.98155</v>
      </c>
      <c r="F82" s="53">
        <v>0.09904</v>
      </c>
      <c r="G82" s="53">
        <v>0.0024</v>
      </c>
      <c r="H82" s="54">
        <v>3.84821</v>
      </c>
      <c r="I82" s="48"/>
      <c r="J82" s="49"/>
      <c r="K82" s="304"/>
      <c r="L82" s="336"/>
      <c r="M82" s="35"/>
      <c r="N82" s="50"/>
    </row>
    <row r="83" spans="1:14" s="3" customFormat="1" ht="12.75" customHeight="1">
      <c r="A83" s="51"/>
      <c r="B83" s="56" t="s">
        <v>25</v>
      </c>
      <c r="C83" s="392"/>
      <c r="D83" s="52">
        <v>2.04186</v>
      </c>
      <c r="E83" s="52">
        <v>1.98155</v>
      </c>
      <c r="F83" s="53">
        <v>0.05791</v>
      </c>
      <c r="G83" s="53">
        <v>0.0024</v>
      </c>
      <c r="H83" s="54">
        <v>3.80708</v>
      </c>
      <c r="I83" s="48"/>
      <c r="J83" s="49"/>
      <c r="K83" s="304"/>
      <c r="L83" s="336"/>
      <c r="M83" s="35"/>
      <c r="N83" s="50"/>
    </row>
    <row r="84" spans="1:14" s="3" customFormat="1" ht="13.5" customHeight="1">
      <c r="A84" s="51"/>
      <c r="B84" s="43"/>
      <c r="C84" s="392"/>
      <c r="D84" s="52"/>
      <c r="E84" s="52"/>
      <c r="F84" s="53"/>
      <c r="G84" s="53"/>
      <c r="H84" s="54"/>
      <c r="I84" s="48"/>
      <c r="J84" s="49"/>
      <c r="K84" s="304"/>
      <c r="L84" s="333"/>
      <c r="M84" s="35"/>
      <c r="N84" s="50"/>
    </row>
    <row r="85" spans="1:14" s="3" customFormat="1" ht="12.75" customHeight="1">
      <c r="A85" s="51"/>
      <c r="B85" s="43" t="s">
        <v>26</v>
      </c>
      <c r="C85" s="392"/>
      <c r="D85" s="52"/>
      <c r="E85" s="52"/>
      <c r="F85" s="53"/>
      <c r="G85" s="53"/>
      <c r="H85" s="54"/>
      <c r="I85" s="48"/>
      <c r="J85" s="49"/>
      <c r="K85" s="304"/>
      <c r="L85" s="333"/>
      <c r="M85" s="35"/>
      <c r="N85" s="50"/>
    </row>
    <row r="86" spans="1:14" s="3" customFormat="1" ht="12.75" customHeight="1">
      <c r="A86" s="51"/>
      <c r="B86" s="56" t="s">
        <v>22</v>
      </c>
      <c r="C86" s="392"/>
      <c r="D86" s="52">
        <v>2.25786</v>
      </c>
      <c r="E86" s="52">
        <v>2.09716</v>
      </c>
      <c r="F86" s="53">
        <v>0.1583</v>
      </c>
      <c r="G86" s="53">
        <v>0.0024</v>
      </c>
      <c r="H86" s="54">
        <v>4.02308</v>
      </c>
      <c r="I86" s="48"/>
      <c r="J86" s="49"/>
      <c r="K86" s="304"/>
      <c r="L86" s="336"/>
      <c r="M86" s="35"/>
      <c r="N86" s="50"/>
    </row>
    <row r="87" spans="1:14" s="3" customFormat="1" ht="12.75" customHeight="1">
      <c r="A87" s="51"/>
      <c r="B87" s="56" t="s">
        <v>23</v>
      </c>
      <c r="C87" s="392"/>
      <c r="D87" s="52">
        <v>2.24495</v>
      </c>
      <c r="E87" s="52">
        <v>2.09716</v>
      </c>
      <c r="F87" s="53">
        <v>0.14539</v>
      </c>
      <c r="G87" s="53">
        <v>0.0024</v>
      </c>
      <c r="H87" s="54">
        <v>4.01017</v>
      </c>
      <c r="I87" s="48"/>
      <c r="J87" s="49"/>
      <c r="K87" s="304"/>
      <c r="L87" s="336"/>
      <c r="M87" s="35"/>
      <c r="N87" s="50"/>
    </row>
    <row r="88" spans="1:14" s="3" customFormat="1" ht="12.75" customHeight="1">
      <c r="A88" s="51"/>
      <c r="B88" s="56" t="s">
        <v>24</v>
      </c>
      <c r="C88" s="392"/>
      <c r="D88" s="52">
        <v>2.1986</v>
      </c>
      <c r="E88" s="52">
        <v>2.09716</v>
      </c>
      <c r="F88" s="53">
        <v>0.09904</v>
      </c>
      <c r="G88" s="53">
        <v>0.0024</v>
      </c>
      <c r="H88" s="54">
        <v>3.96382</v>
      </c>
      <c r="I88" s="48"/>
      <c r="J88" s="49"/>
      <c r="K88" s="304"/>
      <c r="L88" s="336"/>
      <c r="M88" s="35"/>
      <c r="N88" s="50"/>
    </row>
    <row r="89" spans="1:14" s="3" customFormat="1" ht="12.75" customHeight="1">
      <c r="A89" s="51"/>
      <c r="B89" s="56" t="s">
        <v>25</v>
      </c>
      <c r="C89" s="392"/>
      <c r="D89" s="52">
        <v>2.15747</v>
      </c>
      <c r="E89" s="52">
        <v>2.09716</v>
      </c>
      <c r="F89" s="53">
        <v>0.05791</v>
      </c>
      <c r="G89" s="53">
        <v>0.0024</v>
      </c>
      <c r="H89" s="54">
        <v>3.92269</v>
      </c>
      <c r="I89" s="48"/>
      <c r="J89" s="49"/>
      <c r="K89" s="304"/>
      <c r="L89" s="336"/>
      <c r="M89" s="35"/>
      <c r="N89" s="50"/>
    </row>
    <row r="90" spans="1:14" s="3" customFormat="1" ht="13.5" customHeight="1">
      <c r="A90" s="51"/>
      <c r="B90" s="43"/>
      <c r="C90" s="392"/>
      <c r="D90" s="52"/>
      <c r="E90" s="52"/>
      <c r="F90" s="53"/>
      <c r="G90" s="53"/>
      <c r="H90" s="54"/>
      <c r="I90" s="48"/>
      <c r="J90" s="49"/>
      <c r="K90" s="304"/>
      <c r="L90" s="333"/>
      <c r="M90" s="35"/>
      <c r="N90" s="50"/>
    </row>
    <row r="91" spans="1:14" s="3" customFormat="1" ht="12.75" customHeight="1">
      <c r="A91" s="51"/>
      <c r="B91" s="43" t="s">
        <v>27</v>
      </c>
      <c r="C91" s="392"/>
      <c r="D91" s="52"/>
      <c r="E91" s="52"/>
      <c r="F91" s="53"/>
      <c r="G91" s="53"/>
      <c r="H91" s="54"/>
      <c r="I91" s="48"/>
      <c r="J91" s="49"/>
      <c r="K91" s="304"/>
      <c r="L91" s="333"/>
      <c r="M91" s="35"/>
      <c r="N91" s="50"/>
    </row>
    <row r="92" spans="1:14" s="3" customFormat="1" ht="12.75" customHeight="1">
      <c r="A92" s="51"/>
      <c r="B92" s="56" t="s">
        <v>22</v>
      </c>
      <c r="C92" s="392"/>
      <c r="D92" s="52">
        <v>2.36424</v>
      </c>
      <c r="E92" s="52">
        <v>2.20354</v>
      </c>
      <c r="F92" s="53">
        <v>0.1583</v>
      </c>
      <c r="G92" s="53">
        <v>0.0024</v>
      </c>
      <c r="H92" s="54">
        <v>4.12946</v>
      </c>
      <c r="I92" s="48"/>
      <c r="J92" s="49"/>
      <c r="K92" s="304"/>
      <c r="L92" s="336"/>
      <c r="M92" s="35"/>
      <c r="N92" s="50"/>
    </row>
    <row r="93" spans="1:14" s="3" customFormat="1" ht="12.75" customHeight="1">
      <c r="A93" s="51"/>
      <c r="B93" s="56" t="s">
        <v>23</v>
      </c>
      <c r="C93" s="392"/>
      <c r="D93" s="52">
        <v>2.35133</v>
      </c>
      <c r="E93" s="52">
        <v>2.20354</v>
      </c>
      <c r="F93" s="53">
        <v>0.14539</v>
      </c>
      <c r="G93" s="53">
        <v>0.0024</v>
      </c>
      <c r="H93" s="54">
        <v>4.11655</v>
      </c>
      <c r="I93" s="48"/>
      <c r="J93" s="49"/>
      <c r="K93" s="304"/>
      <c r="L93" s="336"/>
      <c r="M93" s="35"/>
      <c r="N93" s="50"/>
    </row>
    <row r="94" spans="1:14" s="3" customFormat="1" ht="12.75" customHeight="1">
      <c r="A94" s="51"/>
      <c r="B94" s="56" t="s">
        <v>24</v>
      </c>
      <c r="C94" s="392"/>
      <c r="D94" s="52">
        <v>2.30498</v>
      </c>
      <c r="E94" s="52">
        <v>2.20354</v>
      </c>
      <c r="F94" s="53">
        <v>0.09904</v>
      </c>
      <c r="G94" s="53">
        <v>0.0024</v>
      </c>
      <c r="H94" s="54">
        <v>4.0702</v>
      </c>
      <c r="I94" s="48"/>
      <c r="J94" s="49"/>
      <c r="K94" s="304"/>
      <c r="L94" s="336"/>
      <c r="M94" s="35"/>
      <c r="N94" s="50"/>
    </row>
    <row r="95" spans="1:14" s="3" customFormat="1" ht="12.75" customHeight="1">
      <c r="A95" s="51"/>
      <c r="B95" s="56" t="s">
        <v>25</v>
      </c>
      <c r="C95" s="392"/>
      <c r="D95" s="52">
        <v>2.26385</v>
      </c>
      <c r="E95" s="52">
        <v>2.20354</v>
      </c>
      <c r="F95" s="53">
        <v>0.05791</v>
      </c>
      <c r="G95" s="53">
        <v>0.0024</v>
      </c>
      <c r="H95" s="54">
        <v>4.02907</v>
      </c>
      <c r="I95" s="48"/>
      <c r="J95" s="49"/>
      <c r="K95" s="304"/>
      <c r="L95" s="336"/>
      <c r="M95" s="35"/>
      <c r="N95" s="50"/>
    </row>
    <row r="96" spans="1:14" s="3" customFormat="1" ht="13.5" customHeight="1">
      <c r="A96" s="51"/>
      <c r="B96" s="43"/>
      <c r="C96" s="392"/>
      <c r="D96" s="52"/>
      <c r="E96" s="52"/>
      <c r="F96" s="53"/>
      <c r="G96" s="53"/>
      <c r="H96" s="54"/>
      <c r="I96" s="48"/>
      <c r="J96" s="49"/>
      <c r="K96" s="304"/>
      <c r="L96" s="333"/>
      <c r="M96" s="35"/>
      <c r="N96" s="50"/>
    </row>
    <row r="97" spans="1:14" s="3" customFormat="1" ht="12.75" customHeight="1">
      <c r="A97" s="51"/>
      <c r="B97" s="43" t="s">
        <v>28</v>
      </c>
      <c r="C97" s="392"/>
      <c r="D97" s="52"/>
      <c r="E97" s="52"/>
      <c r="F97" s="53"/>
      <c r="G97" s="53"/>
      <c r="H97" s="54"/>
      <c r="I97" s="48"/>
      <c r="J97" s="49"/>
      <c r="K97" s="304"/>
      <c r="L97" s="333"/>
      <c r="M97" s="35"/>
      <c r="N97" s="50"/>
    </row>
    <row r="98" spans="1:14" s="3" customFormat="1" ht="12.75" customHeight="1">
      <c r="A98" s="51"/>
      <c r="B98" s="56" t="s">
        <v>22</v>
      </c>
      <c r="C98" s="392"/>
      <c r="D98" s="52"/>
      <c r="E98" s="52"/>
      <c r="F98" s="53"/>
      <c r="G98" s="53"/>
      <c r="H98" s="54"/>
      <c r="I98" s="48"/>
      <c r="J98" s="49"/>
      <c r="K98" s="304"/>
      <c r="L98" s="333"/>
      <c r="M98" s="35"/>
      <c r="N98" s="50"/>
    </row>
    <row r="99" spans="1:14" s="3" customFormat="1" ht="12.75" customHeight="1">
      <c r="A99" s="51"/>
      <c r="B99" s="56" t="s">
        <v>23</v>
      </c>
      <c r="C99" s="392"/>
      <c r="D99" s="52">
        <v>2.79319</v>
      </c>
      <c r="E99" s="52">
        <v>2.63249</v>
      </c>
      <c r="F99" s="53">
        <v>0.1583</v>
      </c>
      <c r="G99" s="53">
        <v>0.0024</v>
      </c>
      <c r="H99" s="54">
        <v>4.55841</v>
      </c>
      <c r="I99" s="48"/>
      <c r="J99" s="49"/>
      <c r="K99" s="304"/>
      <c r="L99" s="336"/>
      <c r="M99" s="35"/>
      <c r="N99" s="50"/>
    </row>
    <row r="100" spans="1:14" s="3" customFormat="1" ht="12.75" customHeight="1">
      <c r="A100" s="51"/>
      <c r="B100" s="56" t="s">
        <v>24</v>
      </c>
      <c r="C100" s="392"/>
      <c r="D100" s="52">
        <v>2.78028</v>
      </c>
      <c r="E100" s="52">
        <v>2.63249</v>
      </c>
      <c r="F100" s="53">
        <v>0.14539</v>
      </c>
      <c r="G100" s="53">
        <v>0.0024</v>
      </c>
      <c r="H100" s="54">
        <v>4.5455</v>
      </c>
      <c r="I100" s="48"/>
      <c r="J100" s="49"/>
      <c r="K100" s="304"/>
      <c r="L100" s="336"/>
      <c r="M100" s="35"/>
      <c r="N100" s="50"/>
    </row>
    <row r="101" spans="1:14" s="3" customFormat="1" ht="12.75" customHeight="1">
      <c r="A101" s="51"/>
      <c r="B101" s="56" t="s">
        <v>25</v>
      </c>
      <c r="C101" s="392"/>
      <c r="D101" s="52">
        <v>2.73393</v>
      </c>
      <c r="E101" s="52">
        <v>2.63249</v>
      </c>
      <c r="F101" s="53">
        <v>0.09904</v>
      </c>
      <c r="G101" s="53">
        <v>0.0024</v>
      </c>
      <c r="H101" s="54">
        <v>4.49915</v>
      </c>
      <c r="I101" s="48"/>
      <c r="J101" s="49"/>
      <c r="K101" s="304"/>
      <c r="L101" s="336"/>
      <c r="M101" s="35"/>
      <c r="N101" s="50"/>
    </row>
    <row r="102" spans="1:14" s="3" customFormat="1" ht="12.75" customHeight="1">
      <c r="A102" s="51"/>
      <c r="B102" s="56"/>
      <c r="C102" s="392"/>
      <c r="D102" s="52">
        <v>2.6928</v>
      </c>
      <c r="E102" s="52">
        <v>2.63249</v>
      </c>
      <c r="F102" s="53">
        <v>0.05791</v>
      </c>
      <c r="G102" s="53">
        <v>0.0024</v>
      </c>
      <c r="H102" s="54">
        <v>4.45802</v>
      </c>
      <c r="I102" s="48"/>
      <c r="J102" s="49"/>
      <c r="K102" s="304"/>
      <c r="L102" s="336"/>
      <c r="M102" s="35"/>
      <c r="N102" s="50"/>
    </row>
    <row r="103" spans="1:14" s="3" customFormat="1" ht="12.75" customHeight="1">
      <c r="A103" s="51"/>
      <c r="B103" s="56"/>
      <c r="C103" s="392"/>
      <c r="D103" s="52"/>
      <c r="E103" s="52"/>
      <c r="F103" s="53"/>
      <c r="G103" s="53"/>
      <c r="H103" s="54"/>
      <c r="I103" s="48"/>
      <c r="J103" s="49"/>
      <c r="K103" s="304"/>
      <c r="L103" s="333"/>
      <c r="M103" s="35"/>
      <c r="N103" s="50"/>
    </row>
    <row r="104" spans="1:14" s="3" customFormat="1" ht="15" customHeight="1">
      <c r="A104" s="51"/>
      <c r="B104" s="56" t="s">
        <v>29</v>
      </c>
      <c r="C104" s="392"/>
      <c r="D104" s="52"/>
      <c r="E104" s="52"/>
      <c r="F104" s="53"/>
      <c r="G104" s="53"/>
      <c r="H104" s="54"/>
      <c r="I104" s="48"/>
      <c r="J104" s="49"/>
      <c r="K104" s="304"/>
      <c r="L104" s="333"/>
      <c r="M104" s="35"/>
      <c r="N104" s="50"/>
    </row>
    <row r="105" spans="1:14" s="3" customFormat="1" ht="13.5" customHeight="1">
      <c r="A105" s="51"/>
      <c r="B105" s="56" t="s">
        <v>22</v>
      </c>
      <c r="C105" s="392"/>
      <c r="D105" s="52">
        <v>2.09016</v>
      </c>
      <c r="E105" s="57">
        <v>1.92946</v>
      </c>
      <c r="F105" s="58">
        <v>0.1583</v>
      </c>
      <c r="G105" s="58">
        <v>0.0024</v>
      </c>
      <c r="H105" s="54">
        <v>3.85538</v>
      </c>
      <c r="I105" s="48"/>
      <c r="J105" s="49"/>
      <c r="K105" s="304"/>
      <c r="L105" s="336"/>
      <c r="M105" s="35"/>
      <c r="N105" s="50"/>
    </row>
    <row r="106" spans="1:14" s="3" customFormat="1" ht="13.5" customHeight="1">
      <c r="A106" s="51"/>
      <c r="B106" s="56" t="s">
        <v>23</v>
      </c>
      <c r="C106" s="392"/>
      <c r="D106" s="52">
        <v>2.07725</v>
      </c>
      <c r="E106" s="57">
        <v>1.92946</v>
      </c>
      <c r="F106" s="58">
        <v>0.14539</v>
      </c>
      <c r="G106" s="58">
        <v>0.0024</v>
      </c>
      <c r="H106" s="54">
        <v>3.84247</v>
      </c>
      <c r="I106" s="48"/>
      <c r="J106" s="49"/>
      <c r="K106" s="304"/>
      <c r="L106" s="336"/>
      <c r="M106" s="35"/>
      <c r="N106" s="50"/>
    </row>
    <row r="107" spans="1:14" s="3" customFormat="1" ht="13.5" customHeight="1">
      <c r="A107" s="51"/>
      <c r="B107" s="56" t="s">
        <v>24</v>
      </c>
      <c r="C107" s="392"/>
      <c r="D107" s="52">
        <v>2.0309</v>
      </c>
      <c r="E107" s="57">
        <v>1.92946</v>
      </c>
      <c r="F107" s="58">
        <v>0.09904</v>
      </c>
      <c r="G107" s="58">
        <v>0.0024</v>
      </c>
      <c r="H107" s="54">
        <v>3.79612</v>
      </c>
      <c r="I107" s="48"/>
      <c r="J107" s="49"/>
      <c r="K107" s="304"/>
      <c r="L107" s="336"/>
      <c r="M107" s="35"/>
      <c r="N107" s="50"/>
    </row>
    <row r="108" spans="1:14" s="3" customFormat="1" ht="13.5" customHeight="1">
      <c r="A108" s="51"/>
      <c r="B108" s="56" t="s">
        <v>25</v>
      </c>
      <c r="C108" s="392"/>
      <c r="D108" s="52">
        <v>1.98977</v>
      </c>
      <c r="E108" s="57">
        <v>1.92946</v>
      </c>
      <c r="F108" s="58">
        <v>0.05791</v>
      </c>
      <c r="G108" s="58">
        <v>0.0024</v>
      </c>
      <c r="H108" s="54">
        <v>3.75499</v>
      </c>
      <c r="I108" s="48"/>
      <c r="J108" s="49"/>
      <c r="K108" s="304"/>
      <c r="L108" s="336"/>
      <c r="M108" s="35"/>
      <c r="N108" s="50"/>
    </row>
    <row r="109" spans="1:14" s="3" customFormat="1" ht="13.5" customHeight="1">
      <c r="A109" s="51"/>
      <c r="B109" s="56"/>
      <c r="C109" s="394"/>
      <c r="D109" s="68"/>
      <c r="E109" s="57"/>
      <c r="F109" s="58"/>
      <c r="G109" s="69"/>
      <c r="H109" s="47"/>
      <c r="I109" s="48"/>
      <c r="J109" s="49"/>
      <c r="K109" s="304"/>
      <c r="L109" s="333"/>
      <c r="M109" s="35"/>
      <c r="N109" s="50"/>
    </row>
    <row r="110" spans="1:14" s="3" customFormat="1" ht="12.75">
      <c r="A110" s="51"/>
      <c r="B110" s="344" t="s">
        <v>34</v>
      </c>
      <c r="C110" s="67"/>
      <c r="D110" s="52"/>
      <c r="E110" s="52"/>
      <c r="F110" s="53"/>
      <c r="G110" s="53"/>
      <c r="H110" s="54"/>
      <c r="I110" s="48"/>
      <c r="J110" s="49"/>
      <c r="K110" s="304"/>
      <c r="L110" s="333"/>
      <c r="M110" s="35"/>
      <c r="N110" s="50"/>
    </row>
    <row r="111" spans="1:14" s="3" customFormat="1" ht="12.75">
      <c r="A111" s="51"/>
      <c r="B111" s="43" t="s">
        <v>21</v>
      </c>
      <c r="C111" s="391">
        <v>4.28877</v>
      </c>
      <c r="D111" s="52"/>
      <c r="E111" s="52"/>
      <c r="F111" s="53"/>
      <c r="G111" s="53"/>
      <c r="H111" s="54"/>
      <c r="I111" s="335"/>
      <c r="J111" s="49"/>
      <c r="K111" s="304"/>
      <c r="L111" s="333"/>
      <c r="M111" s="35"/>
      <c r="N111" s="50"/>
    </row>
    <row r="112" spans="1:14" s="3" customFormat="1" ht="12.75" customHeight="1">
      <c r="A112" s="51"/>
      <c r="B112" s="56" t="s">
        <v>22</v>
      </c>
      <c r="C112" s="392"/>
      <c r="D112" s="52">
        <v>2.36857</v>
      </c>
      <c r="E112" s="52">
        <v>1.98155</v>
      </c>
      <c r="F112" s="53">
        <v>0.38462</v>
      </c>
      <c r="G112" s="53">
        <v>0.0024</v>
      </c>
      <c r="H112" s="54">
        <v>6.65734</v>
      </c>
      <c r="I112" s="48"/>
      <c r="J112" s="49"/>
      <c r="K112" s="304"/>
      <c r="L112" s="336"/>
      <c r="M112" s="35"/>
      <c r="N112" s="50"/>
    </row>
    <row r="113" spans="1:14" s="3" customFormat="1" ht="12.75" customHeight="1">
      <c r="A113" s="51"/>
      <c r="B113" s="56" t="s">
        <v>23</v>
      </c>
      <c r="C113" s="392"/>
      <c r="D113" s="52">
        <v>2.33719</v>
      </c>
      <c r="E113" s="52">
        <v>1.98155</v>
      </c>
      <c r="F113" s="53">
        <v>0.35324</v>
      </c>
      <c r="G113" s="53">
        <v>0.0024</v>
      </c>
      <c r="H113" s="54">
        <v>6.62596</v>
      </c>
      <c r="I113" s="48"/>
      <c r="J113" s="49"/>
      <c r="K113" s="304"/>
      <c r="L113" s="336"/>
      <c r="M113" s="35"/>
      <c r="N113" s="50"/>
    </row>
    <row r="114" spans="1:14" s="3" customFormat="1" ht="12.75" customHeight="1">
      <c r="A114" s="51"/>
      <c r="B114" s="56" t="s">
        <v>24</v>
      </c>
      <c r="C114" s="392"/>
      <c r="D114" s="52">
        <v>2.22459</v>
      </c>
      <c r="E114" s="52">
        <v>1.98155</v>
      </c>
      <c r="F114" s="53">
        <v>0.24064</v>
      </c>
      <c r="G114" s="53">
        <v>0.0024</v>
      </c>
      <c r="H114" s="54">
        <v>6.51336</v>
      </c>
      <c r="I114" s="48"/>
      <c r="J114" s="49"/>
      <c r="K114" s="304"/>
      <c r="L114" s="336"/>
      <c r="M114" s="35"/>
      <c r="N114" s="50"/>
    </row>
    <row r="115" spans="1:14" s="3" customFormat="1" ht="12.75" customHeight="1">
      <c r="A115" s="51"/>
      <c r="B115" s="56" t="s">
        <v>25</v>
      </c>
      <c r="C115" s="392"/>
      <c r="D115" s="52">
        <v>2.12464</v>
      </c>
      <c r="E115" s="52">
        <v>1.98155</v>
      </c>
      <c r="F115" s="53">
        <v>0.14069</v>
      </c>
      <c r="G115" s="53">
        <v>0.0024</v>
      </c>
      <c r="H115" s="54">
        <v>6.41341</v>
      </c>
      <c r="I115" s="48"/>
      <c r="J115" s="49"/>
      <c r="K115" s="304"/>
      <c r="L115" s="336"/>
      <c r="M115" s="35"/>
      <c r="N115" s="50"/>
    </row>
    <row r="116" spans="1:14" s="3" customFormat="1" ht="13.5" customHeight="1">
      <c r="A116" s="51"/>
      <c r="B116" s="43"/>
      <c r="C116" s="392"/>
      <c r="D116" s="52"/>
      <c r="E116" s="52"/>
      <c r="F116" s="53"/>
      <c r="G116" s="53"/>
      <c r="H116" s="54"/>
      <c r="I116" s="48"/>
      <c r="J116" s="49"/>
      <c r="K116" s="304"/>
      <c r="L116" s="333"/>
      <c r="M116" s="35"/>
      <c r="N116" s="50"/>
    </row>
    <row r="117" spans="1:14" s="3" customFormat="1" ht="12.75" customHeight="1">
      <c r="A117" s="51"/>
      <c r="B117" s="43" t="s">
        <v>26</v>
      </c>
      <c r="C117" s="392"/>
      <c r="D117" s="52"/>
      <c r="E117" s="52"/>
      <c r="F117" s="53"/>
      <c r="G117" s="53"/>
      <c r="H117" s="54"/>
      <c r="I117" s="48"/>
      <c r="J117" s="49"/>
      <c r="K117" s="304"/>
      <c r="L117" s="333"/>
      <c r="M117" s="35"/>
      <c r="N117" s="50"/>
    </row>
    <row r="118" spans="1:14" s="3" customFormat="1" ht="12.75" customHeight="1">
      <c r="A118" s="51"/>
      <c r="B118" s="56" t="s">
        <v>22</v>
      </c>
      <c r="C118" s="392"/>
      <c r="D118" s="52">
        <v>2.48418</v>
      </c>
      <c r="E118" s="52">
        <v>2.09716</v>
      </c>
      <c r="F118" s="53">
        <v>0.38462</v>
      </c>
      <c r="G118" s="53">
        <v>0.0024</v>
      </c>
      <c r="H118" s="54">
        <v>6.77295</v>
      </c>
      <c r="I118" s="48"/>
      <c r="J118" s="49"/>
      <c r="K118" s="304"/>
      <c r="L118" s="336"/>
      <c r="M118" s="35"/>
      <c r="N118" s="50"/>
    </row>
    <row r="119" spans="1:14" s="3" customFormat="1" ht="12.75" customHeight="1">
      <c r="A119" s="51"/>
      <c r="B119" s="56" t="s">
        <v>23</v>
      </c>
      <c r="C119" s="392"/>
      <c r="D119" s="52">
        <v>2.4528</v>
      </c>
      <c r="E119" s="52">
        <v>2.09716</v>
      </c>
      <c r="F119" s="53">
        <v>0.35324</v>
      </c>
      <c r="G119" s="53">
        <v>0.0024</v>
      </c>
      <c r="H119" s="54">
        <v>6.74157</v>
      </c>
      <c r="I119" s="48"/>
      <c r="J119" s="49"/>
      <c r="K119" s="304"/>
      <c r="L119" s="336"/>
      <c r="M119" s="35"/>
      <c r="N119" s="50"/>
    </row>
    <row r="120" spans="1:14" s="3" customFormat="1" ht="12.75" customHeight="1">
      <c r="A120" s="51"/>
      <c r="B120" s="56" t="s">
        <v>24</v>
      </c>
      <c r="C120" s="392"/>
      <c r="D120" s="52">
        <v>2.3402</v>
      </c>
      <c r="E120" s="52">
        <v>2.09716</v>
      </c>
      <c r="F120" s="53">
        <v>0.24064</v>
      </c>
      <c r="G120" s="53">
        <v>0.0024</v>
      </c>
      <c r="H120" s="54">
        <v>6.62897</v>
      </c>
      <c r="I120" s="48"/>
      <c r="J120" s="49"/>
      <c r="K120" s="304"/>
      <c r="L120" s="336"/>
      <c r="M120" s="35"/>
      <c r="N120" s="50"/>
    </row>
    <row r="121" spans="1:14" s="3" customFormat="1" ht="12.75" customHeight="1">
      <c r="A121" s="51"/>
      <c r="B121" s="56" t="s">
        <v>25</v>
      </c>
      <c r="C121" s="392"/>
      <c r="D121" s="52">
        <v>2.24025</v>
      </c>
      <c r="E121" s="52">
        <v>2.09716</v>
      </c>
      <c r="F121" s="53">
        <v>0.14069</v>
      </c>
      <c r="G121" s="53">
        <v>0.0024</v>
      </c>
      <c r="H121" s="54">
        <v>6.52902</v>
      </c>
      <c r="I121" s="48"/>
      <c r="J121" s="49"/>
      <c r="K121" s="304"/>
      <c r="L121" s="336"/>
      <c r="M121" s="35"/>
      <c r="N121" s="50"/>
    </row>
    <row r="122" spans="1:14" s="3" customFormat="1" ht="13.5" customHeight="1">
      <c r="A122" s="51"/>
      <c r="B122" s="43"/>
      <c r="C122" s="392"/>
      <c r="D122" s="52"/>
      <c r="E122" s="52"/>
      <c r="F122" s="53"/>
      <c r="G122" s="53"/>
      <c r="H122" s="54"/>
      <c r="I122" s="48"/>
      <c r="J122" s="49"/>
      <c r="K122" s="304"/>
      <c r="L122" s="333"/>
      <c r="M122" s="35"/>
      <c r="N122" s="50"/>
    </row>
    <row r="123" spans="1:14" s="3" customFormat="1" ht="12.75" customHeight="1">
      <c r="A123" s="51"/>
      <c r="B123" s="43" t="s">
        <v>27</v>
      </c>
      <c r="C123" s="392"/>
      <c r="D123" s="52"/>
      <c r="E123" s="52"/>
      <c r="F123" s="53"/>
      <c r="G123" s="53"/>
      <c r="H123" s="54"/>
      <c r="I123" s="48"/>
      <c r="J123" s="49"/>
      <c r="K123" s="304"/>
      <c r="L123" s="333"/>
      <c r="M123" s="35"/>
      <c r="N123" s="50"/>
    </row>
    <row r="124" spans="1:14" s="3" customFormat="1" ht="12.75" customHeight="1">
      <c r="A124" s="51"/>
      <c r="B124" s="56" t="s">
        <v>22</v>
      </c>
      <c r="C124" s="392"/>
      <c r="D124" s="52">
        <v>2.59056</v>
      </c>
      <c r="E124" s="52">
        <v>2.20354</v>
      </c>
      <c r="F124" s="53">
        <v>0.38462</v>
      </c>
      <c r="G124" s="53">
        <v>0.0024</v>
      </c>
      <c r="H124" s="54">
        <v>6.87933</v>
      </c>
      <c r="I124" s="48"/>
      <c r="J124" s="49"/>
      <c r="K124" s="304"/>
      <c r="L124" s="336"/>
      <c r="M124" s="35"/>
      <c r="N124" s="50"/>
    </row>
    <row r="125" spans="1:14" s="3" customFormat="1" ht="12.75" customHeight="1">
      <c r="A125" s="51"/>
      <c r="B125" s="56" t="s">
        <v>23</v>
      </c>
      <c r="C125" s="392"/>
      <c r="D125" s="52">
        <v>2.55918</v>
      </c>
      <c r="E125" s="52">
        <v>2.20354</v>
      </c>
      <c r="F125" s="53">
        <v>0.35324</v>
      </c>
      <c r="G125" s="53">
        <v>0.0024</v>
      </c>
      <c r="H125" s="54">
        <v>6.84795</v>
      </c>
      <c r="I125" s="48"/>
      <c r="J125" s="49"/>
      <c r="K125" s="304"/>
      <c r="L125" s="336"/>
      <c r="M125" s="35"/>
      <c r="N125" s="50"/>
    </row>
    <row r="126" spans="1:14" s="3" customFormat="1" ht="12.75" customHeight="1">
      <c r="A126" s="51"/>
      <c r="B126" s="56" t="s">
        <v>24</v>
      </c>
      <c r="C126" s="392"/>
      <c r="D126" s="52">
        <v>2.44658</v>
      </c>
      <c r="E126" s="52">
        <v>2.20354</v>
      </c>
      <c r="F126" s="53">
        <v>0.24064</v>
      </c>
      <c r="G126" s="53">
        <v>0.0024</v>
      </c>
      <c r="H126" s="54">
        <v>6.73535</v>
      </c>
      <c r="I126" s="48"/>
      <c r="J126" s="49"/>
      <c r="K126" s="304"/>
      <c r="L126" s="336"/>
      <c r="M126" s="35"/>
      <c r="N126" s="50"/>
    </row>
    <row r="127" spans="1:14" s="3" customFormat="1" ht="12.75" customHeight="1">
      <c r="A127" s="51"/>
      <c r="B127" s="56" t="s">
        <v>25</v>
      </c>
      <c r="C127" s="392"/>
      <c r="D127" s="52">
        <v>2.34663</v>
      </c>
      <c r="E127" s="52">
        <v>2.20354</v>
      </c>
      <c r="F127" s="53">
        <v>0.14069</v>
      </c>
      <c r="G127" s="53">
        <v>0.0024</v>
      </c>
      <c r="H127" s="54">
        <v>6.6354</v>
      </c>
      <c r="I127" s="48"/>
      <c r="J127" s="49"/>
      <c r="K127" s="304"/>
      <c r="L127" s="336"/>
      <c r="M127" s="35"/>
      <c r="N127" s="50"/>
    </row>
    <row r="128" spans="1:14" s="3" customFormat="1" ht="13.5" customHeight="1">
      <c r="A128" s="51"/>
      <c r="B128" s="43"/>
      <c r="C128" s="392"/>
      <c r="D128" s="52"/>
      <c r="E128" s="52"/>
      <c r="F128" s="53"/>
      <c r="G128" s="53"/>
      <c r="H128" s="54"/>
      <c r="I128" s="48"/>
      <c r="J128" s="49"/>
      <c r="K128" s="304"/>
      <c r="L128" s="333"/>
      <c r="M128" s="35"/>
      <c r="N128" s="50"/>
    </row>
    <row r="129" spans="1:14" s="3" customFormat="1" ht="12.75" customHeight="1">
      <c r="A129" s="51"/>
      <c r="B129" s="43" t="s">
        <v>28</v>
      </c>
      <c r="C129" s="392"/>
      <c r="D129" s="52"/>
      <c r="E129" s="52"/>
      <c r="F129" s="53"/>
      <c r="G129" s="53"/>
      <c r="H129" s="54"/>
      <c r="I129" s="48"/>
      <c r="J129" s="49"/>
      <c r="K129" s="304"/>
      <c r="L129" s="333"/>
      <c r="M129" s="35"/>
      <c r="N129" s="50"/>
    </row>
    <row r="130" spans="1:14" s="3" customFormat="1" ht="12.75" customHeight="1">
      <c r="A130" s="51"/>
      <c r="B130" s="56" t="s">
        <v>22</v>
      </c>
      <c r="C130" s="392"/>
      <c r="D130" s="52"/>
      <c r="E130" s="52"/>
      <c r="F130" s="53"/>
      <c r="G130" s="53"/>
      <c r="H130" s="54"/>
      <c r="I130" s="48"/>
      <c r="J130" s="49"/>
      <c r="K130" s="304"/>
      <c r="L130" s="333"/>
      <c r="M130" s="35"/>
      <c r="N130" s="50"/>
    </row>
    <row r="131" spans="1:14" s="3" customFormat="1" ht="12.75" customHeight="1">
      <c r="A131" s="51"/>
      <c r="B131" s="56" t="s">
        <v>23</v>
      </c>
      <c r="C131" s="392"/>
      <c r="D131" s="52">
        <v>3.01951</v>
      </c>
      <c r="E131" s="52">
        <v>2.63249</v>
      </c>
      <c r="F131" s="53">
        <v>0.38462</v>
      </c>
      <c r="G131" s="53">
        <v>0.0024</v>
      </c>
      <c r="H131" s="54">
        <v>7.30828</v>
      </c>
      <c r="I131" s="48"/>
      <c r="J131" s="49"/>
      <c r="K131" s="304"/>
      <c r="L131" s="336"/>
      <c r="M131" s="35"/>
      <c r="N131" s="50"/>
    </row>
    <row r="132" spans="1:14" s="3" customFormat="1" ht="12.75" customHeight="1">
      <c r="A132" s="51"/>
      <c r="B132" s="56" t="s">
        <v>24</v>
      </c>
      <c r="C132" s="392"/>
      <c r="D132" s="52">
        <v>2.98813</v>
      </c>
      <c r="E132" s="52">
        <v>2.63249</v>
      </c>
      <c r="F132" s="53">
        <v>0.35324</v>
      </c>
      <c r="G132" s="53">
        <v>0.0024</v>
      </c>
      <c r="H132" s="54">
        <v>7.2769</v>
      </c>
      <c r="I132" s="48"/>
      <c r="J132" s="49"/>
      <c r="K132" s="304"/>
      <c r="L132" s="336"/>
      <c r="M132" s="35"/>
      <c r="N132" s="50"/>
    </row>
    <row r="133" spans="1:14" s="3" customFormat="1" ht="12.75" customHeight="1">
      <c r="A133" s="51"/>
      <c r="B133" s="56" t="s">
        <v>25</v>
      </c>
      <c r="C133" s="392"/>
      <c r="D133" s="52">
        <v>2.87553</v>
      </c>
      <c r="E133" s="52">
        <v>2.63249</v>
      </c>
      <c r="F133" s="53">
        <v>0.24064</v>
      </c>
      <c r="G133" s="53">
        <v>0.0024</v>
      </c>
      <c r="H133" s="54">
        <v>7.1643</v>
      </c>
      <c r="I133" s="48"/>
      <c r="J133" s="49"/>
      <c r="K133" s="304"/>
      <c r="L133" s="336"/>
      <c r="M133" s="35"/>
      <c r="N133" s="50"/>
    </row>
    <row r="134" spans="1:14" s="3" customFormat="1" ht="12.75" customHeight="1">
      <c r="A134" s="51"/>
      <c r="B134" s="56"/>
      <c r="C134" s="392"/>
      <c r="D134" s="52">
        <v>2.77558</v>
      </c>
      <c r="E134" s="52">
        <v>2.63249</v>
      </c>
      <c r="F134" s="53">
        <v>0.14069</v>
      </c>
      <c r="G134" s="53">
        <v>0.0024</v>
      </c>
      <c r="H134" s="54">
        <v>7.06435</v>
      </c>
      <c r="I134" s="48"/>
      <c r="J134" s="49"/>
      <c r="K134" s="304"/>
      <c r="L134" s="336"/>
      <c r="M134" s="35"/>
      <c r="N134" s="50"/>
    </row>
    <row r="135" spans="1:14" s="3" customFormat="1" ht="12.75" customHeight="1">
      <c r="A135" s="51"/>
      <c r="B135" s="56"/>
      <c r="C135" s="392"/>
      <c r="D135" s="52"/>
      <c r="E135" s="52"/>
      <c r="F135" s="53"/>
      <c r="G135" s="53"/>
      <c r="H135" s="54"/>
      <c r="I135" s="48"/>
      <c r="J135" s="49"/>
      <c r="K135" s="304"/>
      <c r="L135" s="333"/>
      <c r="M135" s="35"/>
      <c r="N135" s="50"/>
    </row>
    <row r="136" spans="1:14" s="3" customFormat="1" ht="15" customHeight="1">
      <c r="A136" s="51"/>
      <c r="B136" s="56" t="s">
        <v>29</v>
      </c>
      <c r="C136" s="392"/>
      <c r="D136" s="52"/>
      <c r="E136" s="52"/>
      <c r="F136" s="53"/>
      <c r="G136" s="53"/>
      <c r="H136" s="54"/>
      <c r="I136" s="48"/>
      <c r="J136" s="49"/>
      <c r="K136" s="304"/>
      <c r="L136" s="333"/>
      <c r="M136" s="35"/>
      <c r="N136" s="50"/>
    </row>
    <row r="137" spans="1:14" s="3" customFormat="1" ht="13.5" customHeight="1">
      <c r="A137" s="51"/>
      <c r="B137" s="56" t="s">
        <v>22</v>
      </c>
      <c r="C137" s="392"/>
      <c r="D137" s="52">
        <v>2.31648</v>
      </c>
      <c r="E137" s="57">
        <v>1.92946</v>
      </c>
      <c r="F137" s="58">
        <v>0.38462</v>
      </c>
      <c r="G137" s="69">
        <v>0.0024</v>
      </c>
      <c r="H137" s="54">
        <v>6.60525</v>
      </c>
      <c r="I137" s="48"/>
      <c r="J137" s="49"/>
      <c r="K137" s="304"/>
      <c r="L137" s="336"/>
      <c r="M137" s="35"/>
      <c r="N137" s="50"/>
    </row>
    <row r="138" spans="1:14" s="3" customFormat="1" ht="13.5" customHeight="1">
      <c r="A138" s="51"/>
      <c r="B138" s="56" t="s">
        <v>23</v>
      </c>
      <c r="C138" s="392"/>
      <c r="D138" s="52">
        <v>2.2851</v>
      </c>
      <c r="E138" s="57">
        <v>1.92946</v>
      </c>
      <c r="F138" s="58">
        <v>0.35324</v>
      </c>
      <c r="G138" s="69">
        <v>0.0024</v>
      </c>
      <c r="H138" s="54">
        <v>6.57387</v>
      </c>
      <c r="I138" s="48"/>
      <c r="J138" s="49"/>
      <c r="K138" s="304"/>
      <c r="L138" s="336"/>
      <c r="M138" s="35"/>
      <c r="N138" s="50"/>
    </row>
    <row r="139" spans="1:14" s="3" customFormat="1" ht="13.5" customHeight="1">
      <c r="A139" s="51"/>
      <c r="B139" s="56" t="s">
        <v>24</v>
      </c>
      <c r="C139" s="392"/>
      <c r="D139" s="52">
        <v>2.1725</v>
      </c>
      <c r="E139" s="57">
        <v>1.92946</v>
      </c>
      <c r="F139" s="58">
        <v>0.24064</v>
      </c>
      <c r="G139" s="69">
        <v>0.0024</v>
      </c>
      <c r="H139" s="54">
        <v>6.46127</v>
      </c>
      <c r="I139" s="48"/>
      <c r="J139" s="49"/>
      <c r="K139" s="304"/>
      <c r="L139" s="336"/>
      <c r="M139" s="35"/>
      <c r="N139" s="50"/>
    </row>
    <row r="140" spans="1:14" s="3" customFormat="1" ht="13.5" customHeight="1">
      <c r="A140" s="51"/>
      <c r="B140" s="56" t="s">
        <v>25</v>
      </c>
      <c r="C140" s="392"/>
      <c r="D140" s="52">
        <v>2.07255</v>
      </c>
      <c r="E140" s="57">
        <v>1.92946</v>
      </c>
      <c r="F140" s="58">
        <v>0.14069</v>
      </c>
      <c r="G140" s="69">
        <v>0.0024</v>
      </c>
      <c r="H140" s="54">
        <v>6.36132</v>
      </c>
      <c r="I140" s="48"/>
      <c r="J140" s="49"/>
      <c r="K140" s="304"/>
      <c r="L140" s="336"/>
      <c r="M140" s="35"/>
      <c r="N140" s="50"/>
    </row>
    <row r="141" spans="1:14" s="3" customFormat="1" ht="13.5" customHeight="1" thickBot="1">
      <c r="A141" s="51"/>
      <c r="B141" s="56"/>
      <c r="C141" s="393"/>
      <c r="D141" s="68"/>
      <c r="E141" s="57"/>
      <c r="F141" s="58"/>
      <c r="G141" s="69"/>
      <c r="H141" s="47"/>
      <c r="I141" s="48"/>
      <c r="J141" s="49"/>
      <c r="K141" s="304"/>
      <c r="L141" s="333"/>
      <c r="M141" s="35"/>
      <c r="N141" s="50"/>
    </row>
    <row r="142" spans="1:14" s="3" customFormat="1" ht="29.25" customHeight="1" thickBot="1">
      <c r="A142" s="337">
        <v>3</v>
      </c>
      <c r="B142" s="338" t="s">
        <v>35</v>
      </c>
      <c r="C142" s="331" t="s">
        <v>31</v>
      </c>
      <c r="D142" s="339"/>
      <c r="E142" s="340"/>
      <c r="F142" s="341"/>
      <c r="G142" s="342"/>
      <c r="H142" s="343"/>
      <c r="I142" s="48"/>
      <c r="J142" s="49"/>
      <c r="K142" s="304"/>
      <c r="L142" s="333"/>
      <c r="M142" s="35"/>
      <c r="N142" s="50"/>
    </row>
    <row r="143" spans="1:14" s="3" customFormat="1" ht="12.75">
      <c r="A143" s="51"/>
      <c r="B143" s="344" t="s">
        <v>32</v>
      </c>
      <c r="C143" s="67"/>
      <c r="D143" s="52"/>
      <c r="E143" s="52"/>
      <c r="F143" s="53"/>
      <c r="G143" s="53"/>
      <c r="H143" s="54"/>
      <c r="I143" s="48"/>
      <c r="J143" s="49"/>
      <c r="K143" s="304"/>
      <c r="L143" s="333"/>
      <c r="M143" s="35"/>
      <c r="N143" s="50"/>
    </row>
    <row r="144" spans="1:14" s="3" customFormat="1" ht="12.75">
      <c r="A144" s="51"/>
      <c r="B144" s="43" t="s">
        <v>21</v>
      </c>
      <c r="C144" s="391">
        <v>0.7744</v>
      </c>
      <c r="D144" s="52"/>
      <c r="E144" s="52"/>
      <c r="F144" s="53"/>
      <c r="G144" s="53"/>
      <c r="H144" s="54"/>
      <c r="I144" s="335"/>
      <c r="J144" s="49"/>
      <c r="K144" s="304"/>
      <c r="L144" s="333"/>
      <c r="M144" s="35"/>
      <c r="N144" s="50"/>
    </row>
    <row r="145" spans="1:14" s="3" customFormat="1" ht="12.75" customHeight="1">
      <c r="A145" s="51"/>
      <c r="B145" s="56" t="s">
        <v>22</v>
      </c>
      <c r="C145" s="392"/>
      <c r="D145" s="52">
        <v>2.0534</v>
      </c>
      <c r="E145" s="52">
        <v>1.98155</v>
      </c>
      <c r="F145" s="53">
        <v>0.06945</v>
      </c>
      <c r="G145" s="53">
        <v>0.0024</v>
      </c>
      <c r="H145" s="54">
        <v>2.8278</v>
      </c>
      <c r="I145" s="36"/>
      <c r="J145" s="49"/>
      <c r="K145" s="304"/>
      <c r="L145" s="345"/>
      <c r="M145" s="35"/>
      <c r="N145" s="50"/>
    </row>
    <row r="146" spans="1:14" s="3" customFormat="1" ht="12.75" customHeight="1">
      <c r="A146" s="51"/>
      <c r="B146" s="56" t="s">
        <v>23</v>
      </c>
      <c r="C146" s="392"/>
      <c r="D146" s="52">
        <v>2.04773</v>
      </c>
      <c r="E146" s="52">
        <v>1.98155</v>
      </c>
      <c r="F146" s="53">
        <v>0.06378</v>
      </c>
      <c r="G146" s="53">
        <v>0.0024</v>
      </c>
      <c r="H146" s="54">
        <v>2.82213</v>
      </c>
      <c r="I146" s="36"/>
      <c r="J146" s="49"/>
      <c r="K146" s="304"/>
      <c r="L146" s="345"/>
      <c r="M146" s="35"/>
      <c r="N146" s="50"/>
    </row>
    <row r="147" spans="1:14" s="3" customFormat="1" ht="12.75" customHeight="1">
      <c r="A147" s="51"/>
      <c r="B147" s="56" t="s">
        <v>24</v>
      </c>
      <c r="C147" s="392"/>
      <c r="D147" s="52">
        <v>2.0274</v>
      </c>
      <c r="E147" s="52">
        <v>1.98155</v>
      </c>
      <c r="F147" s="53">
        <v>0.04345</v>
      </c>
      <c r="G147" s="53">
        <v>0.0024</v>
      </c>
      <c r="H147" s="54">
        <v>2.8018</v>
      </c>
      <c r="I147" s="36"/>
      <c r="J147" s="49"/>
      <c r="K147" s="304"/>
      <c r="L147" s="345"/>
      <c r="M147" s="35"/>
      <c r="N147" s="50"/>
    </row>
    <row r="148" spans="1:14" s="3" customFormat="1" ht="12.75" customHeight="1">
      <c r="A148" s="51"/>
      <c r="B148" s="56" t="s">
        <v>25</v>
      </c>
      <c r="C148" s="392"/>
      <c r="D148" s="52">
        <v>2.00935</v>
      </c>
      <c r="E148" s="52">
        <v>1.98155</v>
      </c>
      <c r="F148" s="53">
        <v>0.0254</v>
      </c>
      <c r="G148" s="53">
        <v>0.0024</v>
      </c>
      <c r="H148" s="54">
        <v>2.78375</v>
      </c>
      <c r="I148" s="36"/>
      <c r="J148" s="49"/>
      <c r="K148" s="304"/>
      <c r="L148" s="345"/>
      <c r="M148" s="35"/>
      <c r="N148" s="50"/>
    </row>
    <row r="149" spans="1:14" s="3" customFormat="1" ht="13.5" customHeight="1">
      <c r="A149" s="51"/>
      <c r="B149" s="43"/>
      <c r="C149" s="392"/>
      <c r="D149" s="52"/>
      <c r="E149" s="52"/>
      <c r="F149" s="53"/>
      <c r="G149" s="53"/>
      <c r="H149" s="54"/>
      <c r="I149" s="36"/>
      <c r="J149" s="49"/>
      <c r="K149" s="304"/>
      <c r="L149" s="345"/>
      <c r="M149" s="35"/>
      <c r="N149" s="50"/>
    </row>
    <row r="150" spans="1:14" s="3" customFormat="1" ht="12.75" customHeight="1">
      <c r="A150" s="51"/>
      <c r="B150" s="43" t="s">
        <v>26</v>
      </c>
      <c r="C150" s="392"/>
      <c r="D150" s="52"/>
      <c r="E150" s="52"/>
      <c r="F150" s="53"/>
      <c r="G150" s="53"/>
      <c r="H150" s="54"/>
      <c r="I150" s="36"/>
      <c r="J150" s="49"/>
      <c r="K150" s="304"/>
      <c r="L150" s="345"/>
      <c r="M150" s="35"/>
      <c r="N150" s="50"/>
    </row>
    <row r="151" spans="1:14" s="3" customFormat="1" ht="12.75" customHeight="1">
      <c r="A151" s="51"/>
      <c r="B151" s="56" t="s">
        <v>22</v>
      </c>
      <c r="C151" s="392"/>
      <c r="D151" s="52">
        <v>2.16901</v>
      </c>
      <c r="E151" s="52">
        <v>2.09716</v>
      </c>
      <c r="F151" s="53">
        <v>0.06945</v>
      </c>
      <c r="G151" s="53">
        <v>0.0024</v>
      </c>
      <c r="H151" s="54">
        <v>2.94341</v>
      </c>
      <c r="I151" s="36"/>
      <c r="J151" s="49"/>
      <c r="K151" s="304"/>
      <c r="L151" s="345"/>
      <c r="M151" s="35"/>
      <c r="N151" s="50"/>
    </row>
    <row r="152" spans="1:14" s="3" customFormat="1" ht="12.75" customHeight="1">
      <c r="A152" s="51"/>
      <c r="B152" s="56" t="s">
        <v>23</v>
      </c>
      <c r="C152" s="392"/>
      <c r="D152" s="52">
        <v>2.16334</v>
      </c>
      <c r="E152" s="52">
        <v>2.09716</v>
      </c>
      <c r="F152" s="53">
        <v>0.06378</v>
      </c>
      <c r="G152" s="53">
        <v>0.0024</v>
      </c>
      <c r="H152" s="54">
        <v>2.93774</v>
      </c>
      <c r="I152" s="36"/>
      <c r="J152" s="49"/>
      <c r="K152" s="304"/>
      <c r="L152" s="345"/>
      <c r="M152" s="35"/>
      <c r="N152" s="50"/>
    </row>
    <row r="153" spans="1:14" s="3" customFormat="1" ht="12.75" customHeight="1">
      <c r="A153" s="51"/>
      <c r="B153" s="56" t="s">
        <v>24</v>
      </c>
      <c r="C153" s="392"/>
      <c r="D153" s="52">
        <v>2.14301</v>
      </c>
      <c r="E153" s="52">
        <v>2.09716</v>
      </c>
      <c r="F153" s="53">
        <v>0.04345</v>
      </c>
      <c r="G153" s="53">
        <v>0.0024</v>
      </c>
      <c r="H153" s="54">
        <v>2.91741</v>
      </c>
      <c r="I153" s="36"/>
      <c r="J153" s="49"/>
      <c r="K153" s="304"/>
      <c r="L153" s="345"/>
      <c r="M153" s="35"/>
      <c r="N153" s="50"/>
    </row>
    <row r="154" spans="1:14" s="3" customFormat="1" ht="12.75" customHeight="1">
      <c r="A154" s="51"/>
      <c r="B154" s="56" t="s">
        <v>25</v>
      </c>
      <c r="C154" s="392"/>
      <c r="D154" s="52">
        <v>2.12496</v>
      </c>
      <c r="E154" s="52">
        <v>2.09716</v>
      </c>
      <c r="F154" s="53">
        <v>0.0254</v>
      </c>
      <c r="G154" s="53">
        <v>0.0024</v>
      </c>
      <c r="H154" s="54">
        <v>2.89936</v>
      </c>
      <c r="I154" s="36"/>
      <c r="J154" s="49"/>
      <c r="K154" s="304"/>
      <c r="L154" s="345"/>
      <c r="M154" s="35"/>
      <c r="N154" s="50"/>
    </row>
    <row r="155" spans="1:14" s="3" customFormat="1" ht="13.5" customHeight="1">
      <c r="A155" s="51"/>
      <c r="B155" s="43"/>
      <c r="C155" s="392"/>
      <c r="D155" s="52"/>
      <c r="E155" s="52"/>
      <c r="F155" s="53"/>
      <c r="G155" s="53"/>
      <c r="H155" s="54"/>
      <c r="I155" s="36"/>
      <c r="J155" s="49"/>
      <c r="K155" s="304"/>
      <c r="L155" s="345"/>
      <c r="M155" s="35"/>
      <c r="N155" s="50"/>
    </row>
    <row r="156" spans="1:14" s="3" customFormat="1" ht="12.75" customHeight="1">
      <c r="A156" s="51"/>
      <c r="B156" s="43" t="s">
        <v>27</v>
      </c>
      <c r="C156" s="392"/>
      <c r="D156" s="52"/>
      <c r="E156" s="52"/>
      <c r="F156" s="53"/>
      <c r="G156" s="53"/>
      <c r="H156" s="54"/>
      <c r="I156" s="36"/>
      <c r="J156" s="49"/>
      <c r="K156" s="304"/>
      <c r="L156" s="345"/>
      <c r="M156" s="35"/>
      <c r="N156" s="50"/>
    </row>
    <row r="157" spans="1:14" s="3" customFormat="1" ht="12.75" customHeight="1">
      <c r="A157" s="51"/>
      <c r="B157" s="56" t="s">
        <v>22</v>
      </c>
      <c r="C157" s="392"/>
      <c r="D157" s="52">
        <v>2.27539</v>
      </c>
      <c r="E157" s="52">
        <v>2.20354</v>
      </c>
      <c r="F157" s="53">
        <v>0.06945</v>
      </c>
      <c r="G157" s="53">
        <v>0.0024</v>
      </c>
      <c r="H157" s="54">
        <v>3.04979</v>
      </c>
      <c r="I157" s="36"/>
      <c r="J157" s="49"/>
      <c r="K157" s="304"/>
      <c r="L157" s="345"/>
      <c r="M157" s="35"/>
      <c r="N157" s="50"/>
    </row>
    <row r="158" spans="1:14" s="3" customFormat="1" ht="12.75" customHeight="1">
      <c r="A158" s="51"/>
      <c r="B158" s="56" t="s">
        <v>23</v>
      </c>
      <c r="C158" s="392"/>
      <c r="D158" s="52">
        <v>2.26972</v>
      </c>
      <c r="E158" s="52">
        <v>2.20354</v>
      </c>
      <c r="F158" s="53">
        <v>0.06378</v>
      </c>
      <c r="G158" s="53">
        <v>0.0024</v>
      </c>
      <c r="H158" s="54">
        <v>3.04412</v>
      </c>
      <c r="I158" s="36"/>
      <c r="J158" s="49"/>
      <c r="K158" s="304"/>
      <c r="L158" s="345"/>
      <c r="M158" s="35"/>
      <c r="N158" s="50"/>
    </row>
    <row r="159" spans="1:14" s="3" customFormat="1" ht="12.75" customHeight="1">
      <c r="A159" s="51"/>
      <c r="B159" s="56" t="s">
        <v>24</v>
      </c>
      <c r="C159" s="392"/>
      <c r="D159" s="52">
        <v>2.24939</v>
      </c>
      <c r="E159" s="52">
        <v>2.20354</v>
      </c>
      <c r="F159" s="53">
        <v>0.04345</v>
      </c>
      <c r="G159" s="53">
        <v>0.0024</v>
      </c>
      <c r="H159" s="54">
        <v>3.02379</v>
      </c>
      <c r="I159" s="36"/>
      <c r="J159" s="49"/>
      <c r="K159" s="304"/>
      <c r="L159" s="345"/>
      <c r="M159" s="35"/>
      <c r="N159" s="50"/>
    </row>
    <row r="160" spans="1:14" s="3" customFormat="1" ht="12.75" customHeight="1">
      <c r="A160" s="51"/>
      <c r="B160" s="56" t="s">
        <v>25</v>
      </c>
      <c r="C160" s="392"/>
      <c r="D160" s="52">
        <v>2.23134</v>
      </c>
      <c r="E160" s="52">
        <v>2.20354</v>
      </c>
      <c r="F160" s="53">
        <v>0.0254</v>
      </c>
      <c r="G160" s="53">
        <v>0.0024</v>
      </c>
      <c r="H160" s="54">
        <v>3.00574</v>
      </c>
      <c r="I160" s="36"/>
      <c r="J160" s="49"/>
      <c r="K160" s="304"/>
      <c r="L160" s="345"/>
      <c r="M160" s="35"/>
      <c r="N160" s="50"/>
    </row>
    <row r="161" spans="1:14" s="3" customFormat="1" ht="13.5" customHeight="1">
      <c r="A161" s="51"/>
      <c r="B161" s="43"/>
      <c r="C161" s="392"/>
      <c r="D161" s="52"/>
      <c r="E161" s="52"/>
      <c r="F161" s="53"/>
      <c r="G161" s="53"/>
      <c r="H161" s="54"/>
      <c r="I161" s="36"/>
      <c r="J161" s="49"/>
      <c r="K161" s="304"/>
      <c r="L161" s="345"/>
      <c r="M161" s="35"/>
      <c r="N161" s="50"/>
    </row>
    <row r="162" spans="1:14" s="3" customFormat="1" ht="12.75" customHeight="1">
      <c r="A162" s="51"/>
      <c r="B162" s="43" t="s">
        <v>28</v>
      </c>
      <c r="C162" s="392"/>
      <c r="D162" s="52"/>
      <c r="E162" s="52"/>
      <c r="F162" s="53"/>
      <c r="G162" s="53"/>
      <c r="H162" s="54"/>
      <c r="I162" s="36"/>
      <c r="J162" s="49"/>
      <c r="K162" s="304"/>
      <c r="L162" s="345"/>
      <c r="M162" s="35"/>
      <c r="N162" s="50"/>
    </row>
    <row r="163" spans="1:14" s="3" customFormat="1" ht="12.75" customHeight="1">
      <c r="A163" s="51"/>
      <c r="B163" s="56" t="s">
        <v>22</v>
      </c>
      <c r="C163" s="392"/>
      <c r="D163" s="52"/>
      <c r="E163" s="52"/>
      <c r="F163" s="53"/>
      <c r="G163" s="53"/>
      <c r="H163" s="54"/>
      <c r="I163" s="36"/>
      <c r="J163" s="49"/>
      <c r="K163" s="304"/>
      <c r="L163" s="345"/>
      <c r="M163" s="35"/>
      <c r="N163" s="50"/>
    </row>
    <row r="164" spans="1:14" s="3" customFormat="1" ht="12.75" customHeight="1">
      <c r="A164" s="51"/>
      <c r="B164" s="56" t="s">
        <v>23</v>
      </c>
      <c r="C164" s="392"/>
      <c r="D164" s="52">
        <v>2.70434</v>
      </c>
      <c r="E164" s="52">
        <v>2.63249</v>
      </c>
      <c r="F164" s="53">
        <v>0.06945</v>
      </c>
      <c r="G164" s="53">
        <v>0.0024</v>
      </c>
      <c r="H164" s="54">
        <v>3.47874</v>
      </c>
      <c r="I164" s="48"/>
      <c r="J164" s="49"/>
      <c r="K164" s="304"/>
      <c r="L164" s="345"/>
      <c r="M164" s="35"/>
      <c r="N164" s="50"/>
    </row>
    <row r="165" spans="1:14" s="3" customFormat="1" ht="12.75" customHeight="1">
      <c r="A165" s="51"/>
      <c r="B165" s="56" t="s">
        <v>24</v>
      </c>
      <c r="C165" s="392"/>
      <c r="D165" s="52">
        <v>2.69867</v>
      </c>
      <c r="E165" s="52">
        <v>2.63249</v>
      </c>
      <c r="F165" s="53">
        <v>0.06378</v>
      </c>
      <c r="G165" s="53">
        <v>0.0024</v>
      </c>
      <c r="H165" s="54">
        <v>3.47307</v>
      </c>
      <c r="I165" s="48"/>
      <c r="J165" s="49"/>
      <c r="K165" s="304"/>
      <c r="L165" s="345"/>
      <c r="M165" s="35"/>
      <c r="N165" s="50"/>
    </row>
    <row r="166" spans="1:14" s="3" customFormat="1" ht="12.75" customHeight="1">
      <c r="A166" s="51"/>
      <c r="B166" s="56" t="s">
        <v>25</v>
      </c>
      <c r="C166" s="392"/>
      <c r="D166" s="52">
        <v>2.67834</v>
      </c>
      <c r="E166" s="52">
        <v>2.63249</v>
      </c>
      <c r="F166" s="53">
        <v>0.04345</v>
      </c>
      <c r="G166" s="53">
        <v>0.0024</v>
      </c>
      <c r="H166" s="54">
        <v>3.45274</v>
      </c>
      <c r="I166" s="48"/>
      <c r="J166" s="49"/>
      <c r="K166" s="304"/>
      <c r="L166" s="345"/>
      <c r="M166" s="35"/>
      <c r="N166" s="50"/>
    </row>
    <row r="167" spans="1:14" s="3" customFormat="1" ht="12.75" customHeight="1">
      <c r="A167" s="51"/>
      <c r="B167" s="56"/>
      <c r="C167" s="392"/>
      <c r="D167" s="52">
        <v>2.66029</v>
      </c>
      <c r="E167" s="52">
        <v>2.63249</v>
      </c>
      <c r="F167" s="53">
        <v>0.0254</v>
      </c>
      <c r="G167" s="53">
        <v>0.0024</v>
      </c>
      <c r="H167" s="54">
        <v>3.43469</v>
      </c>
      <c r="I167" s="48"/>
      <c r="J167" s="49"/>
      <c r="K167" s="304"/>
      <c r="L167" s="345"/>
      <c r="M167" s="35"/>
      <c r="N167" s="50"/>
    </row>
    <row r="168" spans="1:14" s="3" customFormat="1" ht="12.75" customHeight="1">
      <c r="A168" s="51"/>
      <c r="B168" s="56"/>
      <c r="C168" s="392"/>
      <c r="D168" s="52"/>
      <c r="E168" s="52"/>
      <c r="F168" s="53"/>
      <c r="G168" s="53"/>
      <c r="H168" s="54"/>
      <c r="I168" s="36"/>
      <c r="J168" s="49"/>
      <c r="K168" s="304"/>
      <c r="L168" s="345"/>
      <c r="M168" s="35"/>
      <c r="N168" s="50"/>
    </row>
    <row r="169" spans="1:14" s="3" customFormat="1" ht="15" customHeight="1">
      <c r="A169" s="51"/>
      <c r="B169" s="56" t="s">
        <v>29</v>
      </c>
      <c r="C169" s="392"/>
      <c r="D169" s="52"/>
      <c r="E169" s="57"/>
      <c r="F169" s="53"/>
      <c r="G169" s="53"/>
      <c r="H169" s="54"/>
      <c r="I169" s="36"/>
      <c r="J169" s="49"/>
      <c r="K169" s="304"/>
      <c r="L169" s="345"/>
      <c r="M169" s="35"/>
      <c r="N169" s="50"/>
    </row>
    <row r="170" spans="1:14" s="3" customFormat="1" ht="13.5" customHeight="1">
      <c r="A170" s="51"/>
      <c r="B170" s="56" t="s">
        <v>22</v>
      </c>
      <c r="C170" s="392"/>
      <c r="D170" s="52">
        <v>2.00131</v>
      </c>
      <c r="E170" s="57">
        <v>1.92946</v>
      </c>
      <c r="F170" s="53">
        <v>0.06945</v>
      </c>
      <c r="G170" s="58">
        <v>0.0024</v>
      </c>
      <c r="H170" s="54">
        <v>2.77571</v>
      </c>
      <c r="I170" s="48"/>
      <c r="J170" s="49"/>
      <c r="K170" s="304"/>
      <c r="L170" s="345"/>
      <c r="M170" s="35"/>
      <c r="N170" s="50"/>
    </row>
    <row r="171" spans="1:14" s="3" customFormat="1" ht="13.5" customHeight="1">
      <c r="A171" s="51"/>
      <c r="B171" s="56" t="s">
        <v>23</v>
      </c>
      <c r="C171" s="392"/>
      <c r="D171" s="52">
        <v>1.99564</v>
      </c>
      <c r="E171" s="57">
        <v>1.92946</v>
      </c>
      <c r="F171" s="53">
        <v>0.06378</v>
      </c>
      <c r="G171" s="58">
        <v>0.0024</v>
      </c>
      <c r="H171" s="54">
        <v>2.77004</v>
      </c>
      <c r="I171" s="48"/>
      <c r="J171" s="49"/>
      <c r="K171" s="304"/>
      <c r="L171" s="345"/>
      <c r="M171" s="35"/>
      <c r="N171" s="50"/>
    </row>
    <row r="172" spans="1:14" s="3" customFormat="1" ht="13.5" customHeight="1">
      <c r="A172" s="51"/>
      <c r="B172" s="56" t="s">
        <v>24</v>
      </c>
      <c r="C172" s="392"/>
      <c r="D172" s="52">
        <v>1.97531</v>
      </c>
      <c r="E172" s="57">
        <v>1.92946</v>
      </c>
      <c r="F172" s="53">
        <v>0.04345</v>
      </c>
      <c r="G172" s="58">
        <v>0.0024</v>
      </c>
      <c r="H172" s="54">
        <v>2.74971</v>
      </c>
      <c r="I172" s="48"/>
      <c r="J172" s="49"/>
      <c r="K172" s="304"/>
      <c r="L172" s="345"/>
      <c r="M172" s="35"/>
      <c r="N172" s="50"/>
    </row>
    <row r="173" spans="1:14" s="3" customFormat="1" ht="13.5" customHeight="1">
      <c r="A173" s="51"/>
      <c r="B173" s="56" t="s">
        <v>25</v>
      </c>
      <c r="C173" s="392"/>
      <c r="D173" s="52">
        <v>1.95726</v>
      </c>
      <c r="E173" s="57">
        <v>1.92946</v>
      </c>
      <c r="F173" s="53">
        <v>0.0254</v>
      </c>
      <c r="G173" s="58">
        <v>0.0024</v>
      </c>
      <c r="H173" s="54">
        <v>2.73166</v>
      </c>
      <c r="I173" s="48"/>
      <c r="J173" s="49"/>
      <c r="K173" s="304"/>
      <c r="L173" s="345"/>
      <c r="M173" s="35"/>
      <c r="N173" s="50"/>
    </row>
    <row r="174" spans="1:14" s="3" customFormat="1" ht="13.5" customHeight="1">
      <c r="A174" s="51"/>
      <c r="B174" s="56"/>
      <c r="C174" s="394"/>
      <c r="D174" s="68"/>
      <c r="E174" s="57"/>
      <c r="F174" s="58"/>
      <c r="G174" s="69"/>
      <c r="H174" s="47"/>
      <c r="I174" s="48"/>
      <c r="J174" s="49"/>
      <c r="K174" s="304"/>
      <c r="L174" s="333"/>
      <c r="M174" s="35"/>
      <c r="N174" s="50"/>
    </row>
    <row r="175" spans="1:14" s="3" customFormat="1" ht="12.75">
      <c r="A175" s="51"/>
      <c r="B175" s="344" t="s">
        <v>36</v>
      </c>
      <c r="C175" s="67"/>
      <c r="D175" s="52"/>
      <c r="E175" s="52"/>
      <c r="F175" s="53"/>
      <c r="G175" s="53"/>
      <c r="H175" s="54"/>
      <c r="I175" s="48"/>
      <c r="J175" s="49"/>
      <c r="K175" s="304"/>
      <c r="L175" s="333"/>
      <c r="M175" s="35"/>
      <c r="N175" s="50"/>
    </row>
    <row r="176" spans="1:14" s="3" customFormat="1" ht="12.75">
      <c r="A176" s="51"/>
      <c r="B176" s="43" t="s">
        <v>21</v>
      </c>
      <c r="C176" s="391">
        <v>2.72901</v>
      </c>
      <c r="D176" s="52"/>
      <c r="E176" s="52"/>
      <c r="F176" s="53"/>
      <c r="G176" s="53"/>
      <c r="H176" s="54"/>
      <c r="I176" s="335"/>
      <c r="J176" s="49"/>
      <c r="K176" s="304"/>
      <c r="L176" s="333"/>
      <c r="M176" s="35"/>
      <c r="N176" s="50"/>
    </row>
    <row r="177" spans="1:14" s="3" customFormat="1" ht="12.75" customHeight="1">
      <c r="A177" s="51"/>
      <c r="B177" s="56" t="s">
        <v>22</v>
      </c>
      <c r="C177" s="392"/>
      <c r="D177" s="52">
        <v>2.22869</v>
      </c>
      <c r="E177" s="52">
        <v>1.98155</v>
      </c>
      <c r="F177" s="53">
        <v>0.24474</v>
      </c>
      <c r="G177" s="53">
        <v>0.0024</v>
      </c>
      <c r="H177" s="54">
        <v>4.9577</v>
      </c>
      <c r="I177" s="35"/>
      <c r="J177" s="49"/>
      <c r="K177" s="304"/>
      <c r="L177" s="345"/>
      <c r="M177" s="35"/>
      <c r="N177" s="50"/>
    </row>
    <row r="178" spans="1:14" s="3" customFormat="1" ht="12.75" customHeight="1">
      <c r="A178" s="51"/>
      <c r="B178" s="56" t="s">
        <v>23</v>
      </c>
      <c r="C178" s="392"/>
      <c r="D178" s="52">
        <v>2.20872</v>
      </c>
      <c r="E178" s="52">
        <v>1.98155</v>
      </c>
      <c r="F178" s="53">
        <v>0.22477</v>
      </c>
      <c r="G178" s="53">
        <v>0.0024</v>
      </c>
      <c r="H178" s="54">
        <v>4.93773</v>
      </c>
      <c r="I178" s="48"/>
      <c r="J178" s="49"/>
      <c r="K178" s="304"/>
      <c r="L178" s="345"/>
      <c r="M178" s="35"/>
      <c r="N178" s="50"/>
    </row>
    <row r="179" spans="1:14" s="3" customFormat="1" ht="12.75" customHeight="1">
      <c r="A179" s="51"/>
      <c r="B179" s="56" t="s">
        <v>24</v>
      </c>
      <c r="C179" s="392"/>
      <c r="D179" s="52">
        <v>2.13707</v>
      </c>
      <c r="E179" s="52">
        <v>1.98155</v>
      </c>
      <c r="F179" s="53">
        <v>0.15312</v>
      </c>
      <c r="G179" s="53">
        <v>0.0024</v>
      </c>
      <c r="H179" s="54">
        <v>4.86608</v>
      </c>
      <c r="I179" s="48"/>
      <c r="J179" s="49"/>
      <c r="K179" s="304"/>
      <c r="L179" s="345"/>
      <c r="M179" s="35"/>
      <c r="N179" s="50"/>
    </row>
    <row r="180" spans="1:14" s="3" customFormat="1" ht="12.75" customHeight="1">
      <c r="A180" s="51"/>
      <c r="B180" s="56" t="s">
        <v>25</v>
      </c>
      <c r="C180" s="392"/>
      <c r="D180" s="52">
        <v>2.07347</v>
      </c>
      <c r="E180" s="52">
        <v>1.98155</v>
      </c>
      <c r="F180" s="53">
        <v>0.08952</v>
      </c>
      <c r="G180" s="53">
        <v>0.0024</v>
      </c>
      <c r="H180" s="54">
        <v>4.80248</v>
      </c>
      <c r="I180" s="48"/>
      <c r="J180" s="49"/>
      <c r="K180" s="304"/>
      <c r="L180" s="345"/>
      <c r="M180" s="35"/>
      <c r="N180" s="50"/>
    </row>
    <row r="181" spans="1:14" s="3" customFormat="1" ht="13.5" customHeight="1">
      <c r="A181" s="51"/>
      <c r="B181" s="43"/>
      <c r="C181" s="392"/>
      <c r="D181" s="52"/>
      <c r="E181" s="52"/>
      <c r="F181" s="53"/>
      <c r="G181" s="53"/>
      <c r="H181" s="54"/>
      <c r="I181" s="48"/>
      <c r="J181" s="49"/>
      <c r="K181" s="304"/>
      <c r="L181" s="333"/>
      <c r="M181" s="35"/>
      <c r="N181" s="50"/>
    </row>
    <row r="182" spans="1:14" s="3" customFormat="1" ht="12.75" customHeight="1">
      <c r="A182" s="51"/>
      <c r="B182" s="43" t="s">
        <v>26</v>
      </c>
      <c r="C182" s="392"/>
      <c r="D182" s="52"/>
      <c r="E182" s="52"/>
      <c r="F182" s="53"/>
      <c r="G182" s="53"/>
      <c r="H182" s="54"/>
      <c r="I182" s="48"/>
      <c r="J182" s="49"/>
      <c r="K182" s="304"/>
      <c r="L182" s="333"/>
      <c r="M182" s="35"/>
      <c r="N182" s="50"/>
    </row>
    <row r="183" spans="1:14" s="3" customFormat="1" ht="12.75" customHeight="1">
      <c r="A183" s="51"/>
      <c r="B183" s="56" t="s">
        <v>22</v>
      </c>
      <c r="C183" s="392"/>
      <c r="D183" s="52">
        <v>2.3443</v>
      </c>
      <c r="E183" s="52">
        <v>2.09716</v>
      </c>
      <c r="F183" s="53">
        <v>0.24474</v>
      </c>
      <c r="G183" s="53">
        <v>0.0024</v>
      </c>
      <c r="H183" s="54">
        <v>5.07331</v>
      </c>
      <c r="I183" s="48"/>
      <c r="J183" s="49"/>
      <c r="K183" s="304"/>
      <c r="L183" s="345"/>
      <c r="M183" s="35"/>
      <c r="N183" s="50"/>
    </row>
    <row r="184" spans="1:14" s="3" customFormat="1" ht="12.75" customHeight="1">
      <c r="A184" s="51"/>
      <c r="B184" s="56" t="s">
        <v>23</v>
      </c>
      <c r="C184" s="392"/>
      <c r="D184" s="52">
        <v>2.32433</v>
      </c>
      <c r="E184" s="52">
        <v>2.09716</v>
      </c>
      <c r="F184" s="53">
        <v>0.22477</v>
      </c>
      <c r="G184" s="53">
        <v>0.0024</v>
      </c>
      <c r="H184" s="54">
        <v>5.05334</v>
      </c>
      <c r="I184" s="48"/>
      <c r="J184" s="49"/>
      <c r="K184" s="304"/>
      <c r="L184" s="345"/>
      <c r="M184" s="35"/>
      <c r="N184" s="50"/>
    </row>
    <row r="185" spans="1:14" s="3" customFormat="1" ht="12.75" customHeight="1">
      <c r="A185" s="51"/>
      <c r="B185" s="56" t="s">
        <v>24</v>
      </c>
      <c r="C185" s="392"/>
      <c r="D185" s="52">
        <v>2.25268</v>
      </c>
      <c r="E185" s="52">
        <v>2.09716</v>
      </c>
      <c r="F185" s="53">
        <v>0.15312</v>
      </c>
      <c r="G185" s="53">
        <v>0.0024</v>
      </c>
      <c r="H185" s="54">
        <v>4.98169</v>
      </c>
      <c r="I185" s="48"/>
      <c r="J185" s="49"/>
      <c r="K185" s="304"/>
      <c r="L185" s="345"/>
      <c r="M185" s="35"/>
      <c r="N185" s="50"/>
    </row>
    <row r="186" spans="1:14" s="3" customFormat="1" ht="12.75" customHeight="1">
      <c r="A186" s="51"/>
      <c r="B186" s="56" t="s">
        <v>25</v>
      </c>
      <c r="C186" s="392"/>
      <c r="D186" s="52">
        <v>2.18908</v>
      </c>
      <c r="E186" s="52">
        <v>2.09716</v>
      </c>
      <c r="F186" s="53">
        <v>0.08952</v>
      </c>
      <c r="G186" s="53">
        <v>0.0024</v>
      </c>
      <c r="H186" s="54">
        <v>4.91809</v>
      </c>
      <c r="I186" s="48"/>
      <c r="J186" s="49"/>
      <c r="K186" s="304"/>
      <c r="L186" s="345"/>
      <c r="M186" s="35"/>
      <c r="N186" s="50"/>
    </row>
    <row r="187" spans="1:14" s="3" customFormat="1" ht="13.5" customHeight="1">
      <c r="A187" s="51"/>
      <c r="B187" s="43"/>
      <c r="C187" s="392"/>
      <c r="D187" s="52"/>
      <c r="E187" s="52"/>
      <c r="F187" s="53"/>
      <c r="G187" s="53"/>
      <c r="H187" s="54"/>
      <c r="I187" s="48"/>
      <c r="J187" s="49"/>
      <c r="K187" s="304"/>
      <c r="L187" s="333"/>
      <c r="M187" s="35"/>
      <c r="N187" s="50"/>
    </row>
    <row r="188" spans="1:14" s="3" customFormat="1" ht="12.75" customHeight="1">
      <c r="A188" s="51"/>
      <c r="B188" s="43" t="s">
        <v>27</v>
      </c>
      <c r="C188" s="392"/>
      <c r="D188" s="52"/>
      <c r="E188" s="52"/>
      <c r="F188" s="53"/>
      <c r="G188" s="53"/>
      <c r="H188" s="54"/>
      <c r="I188" s="48"/>
      <c r="J188" s="49"/>
      <c r="K188" s="304"/>
      <c r="L188" s="333"/>
      <c r="M188" s="35"/>
      <c r="N188" s="50"/>
    </row>
    <row r="189" spans="1:14" s="3" customFormat="1" ht="12.75" customHeight="1">
      <c r="A189" s="51"/>
      <c r="B189" s="56" t="s">
        <v>22</v>
      </c>
      <c r="C189" s="392"/>
      <c r="D189" s="52">
        <v>2.45068</v>
      </c>
      <c r="E189" s="52">
        <v>2.20354</v>
      </c>
      <c r="F189" s="53">
        <v>0.24474</v>
      </c>
      <c r="G189" s="53">
        <v>0.0024</v>
      </c>
      <c r="H189" s="54">
        <v>5.17969</v>
      </c>
      <c r="I189" s="48"/>
      <c r="J189" s="49"/>
      <c r="K189" s="304"/>
      <c r="L189" s="328"/>
      <c r="M189" s="35"/>
      <c r="N189" s="50"/>
    </row>
    <row r="190" spans="1:14" s="3" customFormat="1" ht="12.75" customHeight="1">
      <c r="A190" s="51"/>
      <c r="B190" s="56" t="s">
        <v>23</v>
      </c>
      <c r="C190" s="392"/>
      <c r="D190" s="52">
        <v>2.43071</v>
      </c>
      <c r="E190" s="52">
        <v>2.20354</v>
      </c>
      <c r="F190" s="53">
        <v>0.22477</v>
      </c>
      <c r="G190" s="53">
        <v>0.0024</v>
      </c>
      <c r="H190" s="54">
        <v>5.15972</v>
      </c>
      <c r="I190" s="48"/>
      <c r="J190" s="49"/>
      <c r="K190" s="304"/>
      <c r="L190" s="328"/>
      <c r="M190" s="35"/>
      <c r="N190" s="50"/>
    </row>
    <row r="191" spans="1:14" s="3" customFormat="1" ht="12.75" customHeight="1">
      <c r="A191" s="51"/>
      <c r="B191" s="56" t="s">
        <v>24</v>
      </c>
      <c r="C191" s="392"/>
      <c r="D191" s="52">
        <v>2.35906</v>
      </c>
      <c r="E191" s="52">
        <v>2.20354</v>
      </c>
      <c r="F191" s="53">
        <v>0.15312</v>
      </c>
      <c r="G191" s="53">
        <v>0.0024</v>
      </c>
      <c r="H191" s="54">
        <v>5.08807</v>
      </c>
      <c r="I191" s="48"/>
      <c r="J191" s="49"/>
      <c r="K191" s="304"/>
      <c r="L191" s="328"/>
      <c r="M191" s="35"/>
      <c r="N191" s="50"/>
    </row>
    <row r="192" spans="1:14" s="3" customFormat="1" ht="12.75" customHeight="1">
      <c r="A192" s="51"/>
      <c r="B192" s="56" t="s">
        <v>25</v>
      </c>
      <c r="C192" s="392"/>
      <c r="D192" s="52">
        <v>2.29546</v>
      </c>
      <c r="E192" s="52">
        <v>2.20354</v>
      </c>
      <c r="F192" s="53">
        <v>0.08952</v>
      </c>
      <c r="G192" s="53">
        <v>0.0024</v>
      </c>
      <c r="H192" s="54">
        <v>5.02447</v>
      </c>
      <c r="I192" s="48"/>
      <c r="J192" s="49"/>
      <c r="K192" s="304"/>
      <c r="L192" s="328"/>
      <c r="M192" s="35"/>
      <c r="N192" s="50"/>
    </row>
    <row r="193" spans="1:14" s="3" customFormat="1" ht="13.5" customHeight="1">
      <c r="A193" s="51"/>
      <c r="B193" s="43"/>
      <c r="C193" s="392"/>
      <c r="D193" s="52"/>
      <c r="E193" s="52"/>
      <c r="F193" s="53"/>
      <c r="G193" s="53"/>
      <c r="H193" s="54"/>
      <c r="I193" s="48"/>
      <c r="J193" s="49"/>
      <c r="K193" s="304"/>
      <c r="L193" s="333"/>
      <c r="M193" s="35"/>
      <c r="N193" s="50"/>
    </row>
    <row r="194" spans="1:14" s="3" customFormat="1" ht="12.75" customHeight="1">
      <c r="A194" s="51"/>
      <c r="B194" s="43" t="s">
        <v>28</v>
      </c>
      <c r="C194" s="392"/>
      <c r="D194" s="52"/>
      <c r="E194" s="52"/>
      <c r="F194" s="53"/>
      <c r="G194" s="53"/>
      <c r="H194" s="54"/>
      <c r="I194" s="48"/>
      <c r="J194" s="49"/>
      <c r="K194" s="304"/>
      <c r="L194" s="333"/>
      <c r="M194" s="35"/>
      <c r="N194" s="50"/>
    </row>
    <row r="195" spans="1:14" s="3" customFormat="1" ht="12.75" customHeight="1">
      <c r="A195" s="51"/>
      <c r="B195" s="56" t="s">
        <v>22</v>
      </c>
      <c r="C195" s="392"/>
      <c r="D195" s="52">
        <v>2.87963</v>
      </c>
      <c r="E195" s="52">
        <v>2.63249</v>
      </c>
      <c r="F195" s="53">
        <v>0.24474</v>
      </c>
      <c r="G195" s="53">
        <v>0.0024</v>
      </c>
      <c r="H195" s="54">
        <v>5.60864</v>
      </c>
      <c r="I195" s="48"/>
      <c r="J195" s="49"/>
      <c r="K195" s="304"/>
      <c r="L195" s="345"/>
      <c r="M195" s="35"/>
      <c r="N195" s="50"/>
    </row>
    <row r="196" spans="1:14" s="3" customFormat="1" ht="12.75" customHeight="1">
      <c r="A196" s="51"/>
      <c r="B196" s="56" t="s">
        <v>23</v>
      </c>
      <c r="C196" s="392"/>
      <c r="D196" s="52">
        <v>2.85966</v>
      </c>
      <c r="E196" s="52">
        <v>2.63249</v>
      </c>
      <c r="F196" s="53">
        <v>0.22477</v>
      </c>
      <c r="G196" s="53">
        <v>0.0024</v>
      </c>
      <c r="H196" s="54">
        <v>5.58867</v>
      </c>
      <c r="I196" s="48"/>
      <c r="J196" s="49"/>
      <c r="K196" s="304"/>
      <c r="L196" s="345"/>
      <c r="M196" s="35"/>
      <c r="N196" s="50"/>
    </row>
    <row r="197" spans="1:14" s="3" customFormat="1" ht="12.75" customHeight="1">
      <c r="A197" s="51"/>
      <c r="B197" s="56" t="s">
        <v>24</v>
      </c>
      <c r="C197" s="392"/>
      <c r="D197" s="52">
        <v>2.78801</v>
      </c>
      <c r="E197" s="52">
        <v>2.63249</v>
      </c>
      <c r="F197" s="53">
        <v>0.15312</v>
      </c>
      <c r="G197" s="53">
        <v>0.0024</v>
      </c>
      <c r="H197" s="54">
        <v>5.51702</v>
      </c>
      <c r="I197" s="48"/>
      <c r="J197" s="49"/>
      <c r="K197" s="304"/>
      <c r="L197" s="345"/>
      <c r="M197" s="35"/>
      <c r="N197" s="50"/>
    </row>
    <row r="198" spans="1:14" s="3" customFormat="1" ht="12.75" customHeight="1">
      <c r="A198" s="51"/>
      <c r="B198" s="56" t="s">
        <v>25</v>
      </c>
      <c r="C198" s="392"/>
      <c r="D198" s="52">
        <v>2.72441</v>
      </c>
      <c r="E198" s="52">
        <v>2.63249</v>
      </c>
      <c r="F198" s="53">
        <v>0.08952</v>
      </c>
      <c r="G198" s="53">
        <v>0.0024</v>
      </c>
      <c r="H198" s="54">
        <v>5.45342</v>
      </c>
      <c r="I198" s="48"/>
      <c r="J198" s="49"/>
      <c r="K198" s="304"/>
      <c r="L198" s="345"/>
      <c r="M198" s="35"/>
      <c r="N198" s="50"/>
    </row>
    <row r="199" spans="1:14" s="3" customFormat="1" ht="12.75" customHeight="1">
      <c r="A199" s="51"/>
      <c r="B199" s="56"/>
      <c r="C199" s="392"/>
      <c r="D199" s="52"/>
      <c r="E199" s="52"/>
      <c r="F199" s="53"/>
      <c r="G199" s="53"/>
      <c r="H199" s="54"/>
      <c r="I199" s="48"/>
      <c r="J199" s="49"/>
      <c r="K199" s="304"/>
      <c r="L199" s="333"/>
      <c r="M199" s="35"/>
      <c r="N199" s="50"/>
    </row>
    <row r="200" spans="1:14" s="3" customFormat="1" ht="12.75" customHeight="1">
      <c r="A200" s="51"/>
      <c r="B200" s="56"/>
      <c r="C200" s="392"/>
      <c r="D200" s="52"/>
      <c r="E200" s="52"/>
      <c r="F200" s="53"/>
      <c r="G200" s="53"/>
      <c r="H200" s="54"/>
      <c r="I200" s="48"/>
      <c r="J200" s="49"/>
      <c r="K200" s="304"/>
      <c r="L200" s="333"/>
      <c r="M200" s="35"/>
      <c r="N200" s="50"/>
    </row>
    <row r="201" spans="1:14" s="3" customFormat="1" ht="15" customHeight="1">
      <c r="A201" s="51"/>
      <c r="B201" s="56" t="s">
        <v>29</v>
      </c>
      <c r="C201" s="392"/>
      <c r="D201" s="52"/>
      <c r="E201" s="57"/>
      <c r="F201" s="53"/>
      <c r="G201" s="53"/>
      <c r="H201" s="54"/>
      <c r="I201" s="48"/>
      <c r="J201" s="49"/>
      <c r="K201" s="304"/>
      <c r="L201" s="333"/>
      <c r="M201" s="35"/>
      <c r="N201" s="50"/>
    </row>
    <row r="202" spans="1:14" s="3" customFormat="1" ht="13.5" customHeight="1">
      <c r="A202" s="51"/>
      <c r="B202" s="56" t="s">
        <v>22</v>
      </c>
      <c r="C202" s="392"/>
      <c r="D202" s="52">
        <v>2.1766</v>
      </c>
      <c r="E202" s="57">
        <v>1.92946</v>
      </c>
      <c r="F202" s="58">
        <v>0.24474</v>
      </c>
      <c r="G202" s="58">
        <v>0.0024</v>
      </c>
      <c r="H202" s="54">
        <v>4.90561</v>
      </c>
      <c r="I202" s="48"/>
      <c r="J202" s="49"/>
      <c r="K202" s="304"/>
      <c r="L202" s="333"/>
      <c r="M202" s="35"/>
      <c r="N202" s="50"/>
    </row>
    <row r="203" spans="1:14" s="3" customFormat="1" ht="13.5" customHeight="1">
      <c r="A203" s="51"/>
      <c r="B203" s="56" t="s">
        <v>23</v>
      </c>
      <c r="C203" s="392"/>
      <c r="D203" s="52">
        <v>2.15663</v>
      </c>
      <c r="E203" s="57">
        <v>1.92946</v>
      </c>
      <c r="F203" s="58">
        <v>0.22477</v>
      </c>
      <c r="G203" s="58">
        <v>0.0024</v>
      </c>
      <c r="H203" s="54">
        <v>4.88564</v>
      </c>
      <c r="I203" s="48"/>
      <c r="J203" s="49"/>
      <c r="K203" s="304"/>
      <c r="L203" s="333"/>
      <c r="M203" s="35"/>
      <c r="N203" s="50"/>
    </row>
    <row r="204" spans="1:14" s="3" customFormat="1" ht="13.5" customHeight="1">
      <c r="A204" s="51"/>
      <c r="B204" s="56" t="s">
        <v>24</v>
      </c>
      <c r="C204" s="392"/>
      <c r="D204" s="52">
        <v>2.08498</v>
      </c>
      <c r="E204" s="57">
        <v>1.92946</v>
      </c>
      <c r="F204" s="58">
        <v>0.15312</v>
      </c>
      <c r="G204" s="58">
        <v>0.0024</v>
      </c>
      <c r="H204" s="54">
        <v>4.81399</v>
      </c>
      <c r="I204" s="48"/>
      <c r="J204" s="49"/>
      <c r="K204" s="304"/>
      <c r="L204" s="333"/>
      <c r="M204" s="35"/>
      <c r="N204" s="50"/>
    </row>
    <row r="205" spans="1:14" s="3" customFormat="1" ht="13.5" customHeight="1">
      <c r="A205" s="51"/>
      <c r="B205" s="56" t="s">
        <v>25</v>
      </c>
      <c r="C205" s="392"/>
      <c r="D205" s="52">
        <v>2.02138</v>
      </c>
      <c r="E205" s="57">
        <v>1.92946</v>
      </c>
      <c r="F205" s="58">
        <v>0.08952</v>
      </c>
      <c r="G205" s="58">
        <v>0.0024</v>
      </c>
      <c r="H205" s="54">
        <v>4.75039</v>
      </c>
      <c r="I205" s="48"/>
      <c r="J205" s="49"/>
      <c r="K205" s="304"/>
      <c r="L205" s="333"/>
      <c r="M205" s="35"/>
      <c r="N205" s="50"/>
    </row>
    <row r="206" spans="1:14" s="3" customFormat="1" ht="13.5" customHeight="1" thickBot="1">
      <c r="A206" s="51"/>
      <c r="B206" s="56"/>
      <c r="C206" s="394"/>
      <c r="D206" s="68"/>
      <c r="E206" s="57"/>
      <c r="F206" s="58"/>
      <c r="G206" s="69"/>
      <c r="H206" s="47"/>
      <c r="I206" s="48"/>
      <c r="J206" s="49"/>
      <c r="K206" s="304"/>
      <c r="L206" s="333"/>
      <c r="M206" s="35"/>
      <c r="N206" s="50"/>
    </row>
    <row r="207" spans="1:14" s="3" customFormat="1" ht="13.5" customHeight="1" thickBot="1">
      <c r="A207" s="337">
        <v>4</v>
      </c>
      <c r="B207" s="338" t="s">
        <v>43</v>
      </c>
      <c r="C207" s="331" t="s">
        <v>44</v>
      </c>
      <c r="D207" s="339"/>
      <c r="E207" s="340"/>
      <c r="F207" s="341"/>
      <c r="G207" s="342"/>
      <c r="H207" s="343"/>
      <c r="I207" s="48"/>
      <c r="J207" s="49"/>
      <c r="K207" s="304"/>
      <c r="L207" s="333"/>
      <c r="M207" s="35"/>
      <c r="N207" s="50"/>
    </row>
    <row r="208" spans="1:14" s="3" customFormat="1" ht="27.75" customHeight="1">
      <c r="A208" s="51"/>
      <c r="B208" s="43" t="s">
        <v>21</v>
      </c>
      <c r="C208" s="401" t="s">
        <v>45</v>
      </c>
      <c r="D208" s="401" t="s">
        <v>45</v>
      </c>
      <c r="E208" s="67"/>
      <c r="F208" s="401" t="s">
        <v>45</v>
      </c>
      <c r="G208" s="346"/>
      <c r="H208" s="401" t="s">
        <v>45</v>
      </c>
      <c r="I208" s="48"/>
      <c r="J208" s="48"/>
      <c r="K208" s="304"/>
      <c r="L208" s="333"/>
      <c r="M208" s="35"/>
      <c r="N208" s="35"/>
    </row>
    <row r="209" spans="1:14" ht="12.75">
      <c r="A209" s="51"/>
      <c r="B209" s="56" t="s">
        <v>22</v>
      </c>
      <c r="C209" s="392"/>
      <c r="D209" s="392"/>
      <c r="E209" s="67">
        <v>1.98155</v>
      </c>
      <c r="F209" s="392"/>
      <c r="G209" s="346">
        <v>0.0024</v>
      </c>
      <c r="H209" s="392"/>
      <c r="I209" s="48"/>
      <c r="J209" s="35"/>
      <c r="K209" s="304"/>
      <c r="L209" s="333"/>
      <c r="M209" s="35"/>
      <c r="N209" s="35"/>
    </row>
    <row r="210" spans="1:14" ht="12.75">
      <c r="A210" s="51"/>
      <c r="B210" s="56" t="s">
        <v>23</v>
      </c>
      <c r="C210" s="392"/>
      <c r="D210" s="392"/>
      <c r="E210" s="67">
        <v>1.98155</v>
      </c>
      <c r="F210" s="392"/>
      <c r="G210" s="346">
        <v>0.0024</v>
      </c>
      <c r="H210" s="392"/>
      <c r="I210" s="48"/>
      <c r="J210" s="35"/>
      <c r="K210" s="304"/>
      <c r="L210" s="333"/>
      <c r="M210" s="35"/>
      <c r="N210" s="35"/>
    </row>
    <row r="211" spans="1:14" ht="27.75" customHeight="1">
      <c r="A211" s="51"/>
      <c r="B211" s="56" t="s">
        <v>24</v>
      </c>
      <c r="C211" s="392"/>
      <c r="D211" s="392"/>
      <c r="E211" s="67">
        <v>1.98155</v>
      </c>
      <c r="F211" s="392"/>
      <c r="G211" s="346">
        <v>0.0024</v>
      </c>
      <c r="H211" s="392"/>
      <c r="I211" s="48"/>
      <c r="J211" s="35"/>
      <c r="K211" s="304"/>
      <c r="L211" s="333"/>
      <c r="M211" s="35"/>
      <c r="N211" s="35"/>
    </row>
    <row r="212" spans="1:14" s="3" customFormat="1" ht="13.5" customHeight="1">
      <c r="A212" s="51"/>
      <c r="B212" s="56" t="s">
        <v>25</v>
      </c>
      <c r="C212" s="392"/>
      <c r="D212" s="392"/>
      <c r="E212" s="67">
        <v>1.98155</v>
      </c>
      <c r="F212" s="392"/>
      <c r="G212" s="346">
        <v>0.0024</v>
      </c>
      <c r="H212" s="392"/>
      <c r="I212" s="48"/>
      <c r="J212" s="49"/>
      <c r="K212" s="304"/>
      <c r="L212" s="333"/>
      <c r="M212" s="35"/>
      <c r="N212" s="50"/>
    </row>
    <row r="213" spans="1:14" s="3" customFormat="1" ht="27.75" customHeight="1">
      <c r="A213" s="51"/>
      <c r="B213" s="43"/>
      <c r="C213" s="392"/>
      <c r="D213" s="392"/>
      <c r="E213" s="67"/>
      <c r="F213" s="392"/>
      <c r="G213" s="346"/>
      <c r="H213" s="392"/>
      <c r="I213" s="48"/>
      <c r="J213" s="35"/>
      <c r="K213" s="304"/>
      <c r="L213" s="333"/>
      <c r="M213" s="35"/>
      <c r="N213" s="35"/>
    </row>
    <row r="214" spans="1:14" ht="12.75">
      <c r="A214" s="51"/>
      <c r="B214" s="43" t="s">
        <v>26</v>
      </c>
      <c r="C214" s="392"/>
      <c r="D214" s="392"/>
      <c r="E214" s="67"/>
      <c r="F214" s="392"/>
      <c r="G214" s="346"/>
      <c r="H214" s="392"/>
      <c r="I214" s="48"/>
      <c r="J214" s="35"/>
      <c r="K214" s="304"/>
      <c r="L214" s="333"/>
      <c r="M214" s="35"/>
      <c r="N214" s="35"/>
    </row>
    <row r="215" spans="1:14" ht="12.75">
      <c r="A215" s="51"/>
      <c r="B215" s="56" t="s">
        <v>22</v>
      </c>
      <c r="C215" s="392"/>
      <c r="D215" s="392"/>
      <c r="E215" s="67">
        <v>2.09716</v>
      </c>
      <c r="F215" s="392"/>
      <c r="G215" s="346">
        <v>0.0024</v>
      </c>
      <c r="H215" s="392"/>
      <c r="I215" s="48"/>
      <c r="J215" s="35"/>
      <c r="K215" s="304"/>
      <c r="L215" s="333"/>
      <c r="M215" s="35"/>
      <c r="N215" s="35"/>
    </row>
    <row r="216" spans="1:14" ht="27.75" customHeight="1">
      <c r="A216" s="51"/>
      <c r="B216" s="56" t="s">
        <v>23</v>
      </c>
      <c r="C216" s="392"/>
      <c r="D216" s="392"/>
      <c r="E216" s="67">
        <v>2.09716</v>
      </c>
      <c r="F216" s="392"/>
      <c r="G216" s="346">
        <v>0.0024</v>
      </c>
      <c r="H216" s="392"/>
      <c r="I216" s="48"/>
      <c r="J216" s="35"/>
      <c r="K216" s="304"/>
      <c r="L216" s="333"/>
      <c r="M216" s="35"/>
      <c r="N216" s="35"/>
    </row>
    <row r="217" spans="1:14" ht="12.75">
      <c r="A217" s="51"/>
      <c r="B217" s="56" t="s">
        <v>24</v>
      </c>
      <c r="C217" s="392"/>
      <c r="D217" s="392"/>
      <c r="E217" s="67">
        <v>2.09716</v>
      </c>
      <c r="F217" s="392"/>
      <c r="G217" s="346">
        <v>0.0024</v>
      </c>
      <c r="H217" s="392"/>
      <c r="I217" s="9"/>
      <c r="J217" s="9"/>
      <c r="K217" s="77"/>
      <c r="L217" s="77"/>
      <c r="M217" s="9"/>
      <c r="N217" s="9"/>
    </row>
    <row r="218" spans="1:14" ht="12.75">
      <c r="A218" s="51"/>
      <c r="B218" s="56" t="s">
        <v>25</v>
      </c>
      <c r="C218" s="392"/>
      <c r="D218" s="392"/>
      <c r="E218" s="67">
        <v>2.09716</v>
      </c>
      <c r="F218" s="392"/>
      <c r="G218" s="346">
        <v>0.0024</v>
      </c>
      <c r="H218" s="392"/>
      <c r="I218" s="9"/>
      <c r="J218" s="9"/>
      <c r="K218" s="77"/>
      <c r="L218" s="77"/>
      <c r="M218" s="9"/>
      <c r="N218" s="9"/>
    </row>
    <row r="219" spans="1:14" ht="12.75">
      <c r="A219" s="51"/>
      <c r="B219" s="43"/>
      <c r="C219" s="392"/>
      <c r="D219" s="392"/>
      <c r="E219" s="67"/>
      <c r="F219" s="392"/>
      <c r="G219" s="346"/>
      <c r="H219" s="392"/>
      <c r="I219" s="9"/>
      <c r="J219" s="9"/>
      <c r="K219" s="77"/>
      <c r="L219" s="77"/>
      <c r="M219" s="9"/>
      <c r="N219" s="9"/>
    </row>
    <row r="220" spans="1:14" ht="12.75">
      <c r="A220" s="51"/>
      <c r="B220" s="43" t="s">
        <v>27</v>
      </c>
      <c r="C220" s="392"/>
      <c r="D220" s="392"/>
      <c r="E220" s="67"/>
      <c r="F220" s="392"/>
      <c r="G220" s="346"/>
      <c r="H220" s="392"/>
      <c r="I220" s="9"/>
      <c r="J220" s="9"/>
      <c r="K220" s="77"/>
      <c r="L220" s="77"/>
      <c r="M220" s="9"/>
      <c r="N220" s="9"/>
    </row>
    <row r="221" spans="1:14" ht="12.75">
      <c r="A221" s="51"/>
      <c r="B221" s="56" t="s">
        <v>22</v>
      </c>
      <c r="C221" s="392"/>
      <c r="D221" s="392"/>
      <c r="E221" s="67">
        <v>2.20354</v>
      </c>
      <c r="F221" s="392"/>
      <c r="G221" s="346">
        <v>0.0024</v>
      </c>
      <c r="H221" s="392"/>
      <c r="I221" s="9"/>
      <c r="J221" s="9"/>
      <c r="K221" s="77"/>
      <c r="L221" s="77"/>
      <c r="M221" s="9"/>
      <c r="N221" s="9"/>
    </row>
    <row r="222" spans="1:14" ht="12.75">
      <c r="A222" s="51"/>
      <c r="B222" s="56" t="s">
        <v>23</v>
      </c>
      <c r="C222" s="392"/>
      <c r="D222" s="392"/>
      <c r="E222" s="67">
        <v>2.20354</v>
      </c>
      <c r="F222" s="392"/>
      <c r="G222" s="346">
        <v>0.0024</v>
      </c>
      <c r="H222" s="392"/>
      <c r="I222" s="9"/>
      <c r="J222" s="9"/>
      <c r="K222" s="77"/>
      <c r="L222" s="77"/>
      <c r="M222" s="9"/>
      <c r="N222" s="9"/>
    </row>
    <row r="223" spans="1:14" ht="12.75">
      <c r="A223" s="51"/>
      <c r="B223" s="56" t="s">
        <v>24</v>
      </c>
      <c r="C223" s="392"/>
      <c r="D223" s="392"/>
      <c r="E223" s="67">
        <v>2.20354</v>
      </c>
      <c r="F223" s="392"/>
      <c r="G223" s="346">
        <v>0.0024</v>
      </c>
      <c r="H223" s="392"/>
      <c r="I223" s="9"/>
      <c r="J223" s="9"/>
      <c r="K223" s="77"/>
      <c r="L223" s="77"/>
      <c r="M223" s="9"/>
      <c r="N223" s="9"/>
    </row>
    <row r="224" spans="1:14" ht="12.75">
      <c r="A224" s="51"/>
      <c r="B224" s="56" t="s">
        <v>25</v>
      </c>
      <c r="C224" s="392"/>
      <c r="D224" s="392"/>
      <c r="E224" s="67">
        <v>2.20354</v>
      </c>
      <c r="F224" s="392"/>
      <c r="G224" s="346">
        <v>0.0024</v>
      </c>
      <c r="H224" s="392"/>
      <c r="I224" s="9"/>
      <c r="J224" s="9"/>
      <c r="K224" s="77"/>
      <c r="L224" s="77"/>
      <c r="M224" s="9"/>
      <c r="N224" s="9"/>
    </row>
    <row r="225" spans="1:8" ht="12.75">
      <c r="A225" s="51"/>
      <c r="B225" s="43"/>
      <c r="C225" s="392"/>
      <c r="D225" s="392"/>
      <c r="E225" s="67"/>
      <c r="F225" s="392"/>
      <c r="G225" s="346"/>
      <c r="H225" s="392"/>
    </row>
    <row r="226" spans="1:8" ht="12.75">
      <c r="A226" s="51"/>
      <c r="B226" s="43" t="s">
        <v>28</v>
      </c>
      <c r="C226" s="392"/>
      <c r="D226" s="392"/>
      <c r="E226" s="67"/>
      <c r="F226" s="392"/>
      <c r="G226" s="346"/>
      <c r="H226" s="392"/>
    </row>
    <row r="227" spans="1:8" ht="12.75">
      <c r="A227" s="51"/>
      <c r="B227" s="56" t="s">
        <v>22</v>
      </c>
      <c r="C227" s="392"/>
      <c r="D227" s="392"/>
      <c r="E227" s="67">
        <v>2.63249</v>
      </c>
      <c r="F227" s="392"/>
      <c r="G227" s="346">
        <v>0.0024</v>
      </c>
      <c r="H227" s="392"/>
    </row>
    <row r="228" spans="1:8" ht="12.75">
      <c r="A228" s="51"/>
      <c r="B228" s="56" t="s">
        <v>23</v>
      </c>
      <c r="C228" s="392"/>
      <c r="D228" s="392"/>
      <c r="E228" s="67">
        <v>2.63249</v>
      </c>
      <c r="F228" s="392"/>
      <c r="G228" s="346">
        <v>0.0024</v>
      </c>
      <c r="H228" s="392"/>
    </row>
    <row r="229" spans="1:8" ht="12.75">
      <c r="A229" s="51"/>
      <c r="B229" s="56" t="s">
        <v>24</v>
      </c>
      <c r="C229" s="392"/>
      <c r="D229" s="392"/>
      <c r="E229" s="67">
        <v>2.63249</v>
      </c>
      <c r="F229" s="392"/>
      <c r="G229" s="346">
        <v>0.0024</v>
      </c>
      <c r="H229" s="392"/>
    </row>
    <row r="230" spans="1:8" ht="12.75">
      <c r="A230" s="51"/>
      <c r="B230" s="56" t="s">
        <v>25</v>
      </c>
      <c r="C230" s="392"/>
      <c r="D230" s="392"/>
      <c r="E230" s="67">
        <v>2.63249</v>
      </c>
      <c r="F230" s="392"/>
      <c r="G230" s="346">
        <v>0.0024</v>
      </c>
      <c r="H230" s="392"/>
    </row>
    <row r="231" spans="1:8" ht="12.75">
      <c r="A231" s="51"/>
      <c r="B231" s="56"/>
      <c r="C231" s="392"/>
      <c r="D231" s="392"/>
      <c r="E231" s="347"/>
      <c r="F231" s="392"/>
      <c r="G231" s="334"/>
      <c r="H231" s="392"/>
    </row>
    <row r="232" spans="1:8" ht="12.75">
      <c r="A232" s="51"/>
      <c r="B232" s="56"/>
      <c r="C232" s="392"/>
      <c r="D232" s="392"/>
      <c r="E232" s="67"/>
      <c r="F232" s="392"/>
      <c r="G232" s="348"/>
      <c r="H232" s="392"/>
    </row>
    <row r="233" spans="1:8" ht="12.75">
      <c r="A233" s="51"/>
      <c r="B233" s="56" t="s">
        <v>29</v>
      </c>
      <c r="C233" s="392"/>
      <c r="D233" s="392"/>
      <c r="E233" s="67"/>
      <c r="F233" s="392"/>
      <c r="G233" s="346"/>
      <c r="H233" s="392"/>
    </row>
    <row r="234" spans="1:8" ht="12.75">
      <c r="A234" s="51"/>
      <c r="B234" s="56" t="s">
        <v>22</v>
      </c>
      <c r="C234" s="392"/>
      <c r="D234" s="392"/>
      <c r="E234" s="349">
        <v>1.92946</v>
      </c>
      <c r="F234" s="392"/>
      <c r="G234" s="346">
        <v>0.0024</v>
      </c>
      <c r="H234" s="392"/>
    </row>
    <row r="235" spans="1:8" ht="12.75">
      <c r="A235" s="51"/>
      <c r="B235" s="56" t="s">
        <v>23</v>
      </c>
      <c r="C235" s="392"/>
      <c r="D235" s="392"/>
      <c r="E235" s="349">
        <v>1.92946</v>
      </c>
      <c r="F235" s="392"/>
      <c r="G235" s="346">
        <v>0.0024</v>
      </c>
      <c r="H235" s="392"/>
    </row>
    <row r="236" spans="1:8" ht="12.75">
      <c r="A236" s="51"/>
      <c r="B236" s="56" t="s">
        <v>24</v>
      </c>
      <c r="C236" s="392"/>
      <c r="D236" s="392"/>
      <c r="E236" s="349">
        <v>1.92946</v>
      </c>
      <c r="F236" s="392"/>
      <c r="G236" s="346">
        <v>0.0024</v>
      </c>
      <c r="H236" s="392"/>
    </row>
    <row r="237" spans="1:8" ht="13.5" thickBot="1">
      <c r="A237" s="51"/>
      <c r="B237" s="56" t="s">
        <v>25</v>
      </c>
      <c r="C237" s="393"/>
      <c r="D237" s="393"/>
      <c r="E237" s="350">
        <v>1.92946</v>
      </c>
      <c r="F237" s="393"/>
      <c r="G237" s="351">
        <v>0.0024</v>
      </c>
      <c r="H237" s="393"/>
    </row>
    <row r="238" spans="1:8" ht="26.25" thickBot="1">
      <c r="A238" s="337">
        <v>5</v>
      </c>
      <c r="B238" s="338" t="s">
        <v>43</v>
      </c>
      <c r="C238" s="331" t="s">
        <v>46</v>
      </c>
      <c r="D238" s="352"/>
      <c r="E238" s="353"/>
      <c r="F238" s="354"/>
      <c r="G238" s="355"/>
      <c r="H238" s="332"/>
    </row>
    <row r="239" spans="1:8" ht="12.75">
      <c r="A239" s="51"/>
      <c r="B239" s="43" t="s">
        <v>21</v>
      </c>
      <c r="C239" s="401" t="s">
        <v>45</v>
      </c>
      <c r="D239" s="401" t="s">
        <v>45</v>
      </c>
      <c r="E239" s="52"/>
      <c r="F239" s="401" t="s">
        <v>45</v>
      </c>
      <c r="G239" s="53"/>
      <c r="H239" s="401" t="s">
        <v>45</v>
      </c>
    </row>
    <row r="240" spans="1:8" ht="12.75">
      <c r="A240" s="51"/>
      <c r="B240" s="56" t="s">
        <v>22</v>
      </c>
      <c r="C240" s="392"/>
      <c r="D240" s="392"/>
      <c r="E240" s="52">
        <v>0.05209</v>
      </c>
      <c r="F240" s="392"/>
      <c r="G240" s="53">
        <v>0.0024</v>
      </c>
      <c r="H240" s="392"/>
    </row>
    <row r="241" spans="1:8" ht="12.75">
      <c r="A241" s="51"/>
      <c r="B241" s="56" t="s">
        <v>23</v>
      </c>
      <c r="C241" s="392"/>
      <c r="D241" s="392"/>
      <c r="E241" s="52">
        <v>0.05209</v>
      </c>
      <c r="F241" s="392"/>
      <c r="G241" s="53">
        <v>0.0024</v>
      </c>
      <c r="H241" s="392"/>
    </row>
    <row r="242" spans="1:8" ht="12.75">
      <c r="A242" s="51"/>
      <c r="B242" s="56" t="s">
        <v>24</v>
      </c>
      <c r="C242" s="392"/>
      <c r="D242" s="392"/>
      <c r="E242" s="52">
        <v>0.05209</v>
      </c>
      <c r="F242" s="392"/>
      <c r="G242" s="53">
        <v>0.0024</v>
      </c>
      <c r="H242" s="392"/>
    </row>
    <row r="243" spans="1:8" ht="12.75">
      <c r="A243" s="51"/>
      <c r="B243" s="56" t="s">
        <v>25</v>
      </c>
      <c r="C243" s="392"/>
      <c r="D243" s="392"/>
      <c r="E243" s="52">
        <v>0.05209</v>
      </c>
      <c r="F243" s="392"/>
      <c r="G243" s="53">
        <v>0.0024</v>
      </c>
      <c r="H243" s="392"/>
    </row>
    <row r="244" spans="1:8" ht="12.75">
      <c r="A244" s="51"/>
      <c r="B244" s="43"/>
      <c r="C244" s="392"/>
      <c r="D244" s="392"/>
      <c r="E244" s="52"/>
      <c r="F244" s="392"/>
      <c r="G244" s="53"/>
      <c r="H244" s="392"/>
    </row>
    <row r="245" spans="1:8" ht="12.75">
      <c r="A245" s="51"/>
      <c r="B245" s="43" t="s">
        <v>26</v>
      </c>
      <c r="C245" s="392"/>
      <c r="D245" s="392"/>
      <c r="E245" s="52"/>
      <c r="F245" s="392"/>
      <c r="G245" s="53"/>
      <c r="H245" s="392"/>
    </row>
    <row r="246" spans="1:8" ht="12.75">
      <c r="A246" s="51"/>
      <c r="B246" s="56" t="s">
        <v>22</v>
      </c>
      <c r="C246" s="392"/>
      <c r="D246" s="392"/>
      <c r="E246" s="52">
        <v>0.14528</v>
      </c>
      <c r="F246" s="392"/>
      <c r="G246" s="53">
        <v>0.0024</v>
      </c>
      <c r="H246" s="392"/>
    </row>
    <row r="247" spans="1:8" ht="12.75">
      <c r="A247" s="51"/>
      <c r="B247" s="56" t="s">
        <v>23</v>
      </c>
      <c r="C247" s="392"/>
      <c r="D247" s="392"/>
      <c r="E247" s="52">
        <v>0.14528</v>
      </c>
      <c r="F247" s="392"/>
      <c r="G247" s="53">
        <v>0.0024</v>
      </c>
      <c r="H247" s="392"/>
    </row>
    <row r="248" spans="1:8" ht="12.75">
      <c r="A248" s="51"/>
      <c r="B248" s="56" t="s">
        <v>24</v>
      </c>
      <c r="C248" s="392"/>
      <c r="D248" s="392"/>
      <c r="E248" s="52">
        <v>0.14528</v>
      </c>
      <c r="F248" s="392"/>
      <c r="G248" s="53">
        <v>0.0024</v>
      </c>
      <c r="H248" s="392"/>
    </row>
    <row r="249" spans="1:8" ht="12.75">
      <c r="A249" s="51"/>
      <c r="B249" s="56" t="s">
        <v>25</v>
      </c>
      <c r="C249" s="392"/>
      <c r="D249" s="392"/>
      <c r="E249" s="52">
        <v>0.14528</v>
      </c>
      <c r="F249" s="392"/>
      <c r="G249" s="53">
        <v>0.0024</v>
      </c>
      <c r="H249" s="392"/>
    </row>
    <row r="250" spans="1:8" ht="12.75">
      <c r="A250" s="51"/>
      <c r="B250" s="43"/>
      <c r="C250" s="392"/>
      <c r="D250" s="392"/>
      <c r="E250" s="52"/>
      <c r="F250" s="392"/>
      <c r="G250" s="53"/>
      <c r="H250" s="392"/>
    </row>
    <row r="251" spans="1:8" ht="12.75">
      <c r="A251" s="51"/>
      <c r="B251" s="43" t="s">
        <v>27</v>
      </c>
      <c r="C251" s="392"/>
      <c r="D251" s="392"/>
      <c r="E251" s="52"/>
      <c r="F251" s="392"/>
      <c r="G251" s="53"/>
      <c r="H251" s="392"/>
    </row>
    <row r="252" spans="1:8" ht="12.75">
      <c r="A252" s="51"/>
      <c r="B252" s="56" t="s">
        <v>22</v>
      </c>
      <c r="C252" s="392"/>
      <c r="D252" s="392"/>
      <c r="E252" s="52">
        <v>0.20525</v>
      </c>
      <c r="F252" s="392"/>
      <c r="G252" s="53">
        <v>0.0024</v>
      </c>
      <c r="H252" s="392"/>
    </row>
    <row r="253" spans="1:8" ht="12.75">
      <c r="A253" s="51"/>
      <c r="B253" s="56" t="s">
        <v>23</v>
      </c>
      <c r="C253" s="392"/>
      <c r="D253" s="392"/>
      <c r="E253" s="52">
        <v>0.20525</v>
      </c>
      <c r="F253" s="392"/>
      <c r="G253" s="53">
        <v>0.0024</v>
      </c>
      <c r="H253" s="392"/>
    </row>
    <row r="254" spans="1:8" ht="12.75">
      <c r="A254" s="51"/>
      <c r="B254" s="56" t="s">
        <v>24</v>
      </c>
      <c r="C254" s="392"/>
      <c r="D254" s="392"/>
      <c r="E254" s="52">
        <v>0.20525</v>
      </c>
      <c r="F254" s="392"/>
      <c r="G254" s="53">
        <v>0.0024</v>
      </c>
      <c r="H254" s="392"/>
    </row>
    <row r="255" spans="1:8" ht="12.75">
      <c r="A255" s="51"/>
      <c r="B255" s="56" t="s">
        <v>25</v>
      </c>
      <c r="C255" s="392"/>
      <c r="D255" s="392"/>
      <c r="E255" s="52">
        <v>0.20525</v>
      </c>
      <c r="F255" s="392"/>
      <c r="G255" s="53">
        <v>0.0024</v>
      </c>
      <c r="H255" s="392"/>
    </row>
    <row r="256" spans="1:8" ht="12.75">
      <c r="A256" s="51"/>
      <c r="B256" s="43"/>
      <c r="C256" s="392"/>
      <c r="D256" s="392"/>
      <c r="E256" s="52"/>
      <c r="F256" s="392"/>
      <c r="G256" s="53"/>
      <c r="H256" s="392"/>
    </row>
    <row r="257" spans="1:8" ht="12.75">
      <c r="A257" s="51"/>
      <c r="B257" s="43" t="s">
        <v>28</v>
      </c>
      <c r="C257" s="392"/>
      <c r="D257" s="392"/>
      <c r="E257" s="52"/>
      <c r="F257" s="392"/>
      <c r="G257" s="53"/>
      <c r="H257" s="392"/>
    </row>
    <row r="258" spans="1:8" ht="12.75">
      <c r="A258" s="51"/>
      <c r="B258" s="56" t="s">
        <v>22</v>
      </c>
      <c r="C258" s="392"/>
      <c r="D258" s="392"/>
      <c r="E258" s="52"/>
      <c r="F258" s="392"/>
      <c r="G258" s="53"/>
      <c r="H258" s="392"/>
    </row>
    <row r="259" spans="1:8" ht="12.75">
      <c r="A259" s="51"/>
      <c r="B259" s="56" t="s">
        <v>23</v>
      </c>
      <c r="C259" s="392"/>
      <c r="D259" s="392"/>
      <c r="E259" s="52">
        <v>0.59994</v>
      </c>
      <c r="F259" s="392"/>
      <c r="G259" s="53">
        <v>0.0024</v>
      </c>
      <c r="H259" s="392"/>
    </row>
    <row r="260" spans="1:8" ht="12.75">
      <c r="A260" s="51"/>
      <c r="B260" s="56" t="s">
        <v>24</v>
      </c>
      <c r="C260" s="392"/>
      <c r="D260" s="392"/>
      <c r="E260" s="52">
        <v>0.59994</v>
      </c>
      <c r="F260" s="392"/>
      <c r="G260" s="53">
        <v>0.0024</v>
      </c>
      <c r="H260" s="392"/>
    </row>
    <row r="261" spans="1:8" ht="12.75">
      <c r="A261" s="51"/>
      <c r="B261" s="56" t="s">
        <v>25</v>
      </c>
      <c r="C261" s="392"/>
      <c r="D261" s="392"/>
      <c r="E261" s="52">
        <v>0.59994</v>
      </c>
      <c r="F261" s="392"/>
      <c r="G261" s="53">
        <v>0.0024</v>
      </c>
      <c r="H261" s="392"/>
    </row>
    <row r="262" spans="1:8" ht="12.75">
      <c r="A262" s="51"/>
      <c r="B262" s="56"/>
      <c r="C262" s="392"/>
      <c r="D262" s="392"/>
      <c r="E262" s="52">
        <v>0.59994</v>
      </c>
      <c r="F262" s="392"/>
      <c r="G262" s="53">
        <v>0.0024</v>
      </c>
      <c r="H262" s="392"/>
    </row>
    <row r="263" spans="1:8" ht="12.75">
      <c r="A263" s="51"/>
      <c r="B263" s="56"/>
      <c r="C263" s="392"/>
      <c r="D263" s="392"/>
      <c r="E263" s="52"/>
      <c r="F263" s="392"/>
      <c r="G263" s="53"/>
      <c r="H263" s="392"/>
    </row>
    <row r="264" spans="1:8" ht="12.75">
      <c r="A264" s="51"/>
      <c r="B264" s="56" t="s">
        <v>29</v>
      </c>
      <c r="C264" s="392"/>
      <c r="D264" s="392"/>
      <c r="E264" s="52"/>
      <c r="F264" s="392"/>
      <c r="G264" s="53"/>
      <c r="H264" s="392"/>
    </row>
    <row r="265" spans="1:8" ht="12.75">
      <c r="A265" s="51"/>
      <c r="B265" s="56" t="s">
        <v>22</v>
      </c>
      <c r="C265" s="392"/>
      <c r="D265" s="392"/>
      <c r="E265" s="57">
        <v>0</v>
      </c>
      <c r="F265" s="392"/>
      <c r="G265" s="53">
        <v>0.0024</v>
      </c>
      <c r="H265" s="392"/>
    </row>
    <row r="266" spans="1:8" ht="12.75">
      <c r="A266" s="51"/>
      <c r="B266" s="56" t="s">
        <v>23</v>
      </c>
      <c r="C266" s="392"/>
      <c r="D266" s="392"/>
      <c r="E266" s="57">
        <v>0</v>
      </c>
      <c r="F266" s="392"/>
      <c r="G266" s="53">
        <v>0.0024</v>
      </c>
      <c r="H266" s="392"/>
    </row>
    <row r="267" spans="1:8" ht="12.75">
      <c r="A267" s="51"/>
      <c r="B267" s="56" t="s">
        <v>24</v>
      </c>
      <c r="C267" s="392"/>
      <c r="D267" s="392"/>
      <c r="E267" s="57">
        <v>0</v>
      </c>
      <c r="F267" s="392"/>
      <c r="G267" s="53">
        <v>0.0024</v>
      </c>
      <c r="H267" s="392"/>
    </row>
    <row r="268" spans="1:8" ht="13.5" thickBot="1">
      <c r="A268" s="51"/>
      <c r="B268" s="56" t="s">
        <v>25</v>
      </c>
      <c r="C268" s="402"/>
      <c r="D268" s="402"/>
      <c r="E268" s="57">
        <v>0</v>
      </c>
      <c r="F268" s="402"/>
      <c r="G268" s="53">
        <v>0.0024</v>
      </c>
      <c r="H268" s="402"/>
    </row>
    <row r="269" spans="1:8" ht="13.5" customHeight="1" thickBot="1">
      <c r="A269" s="398" t="s">
        <v>37</v>
      </c>
      <c r="B269" s="399"/>
      <c r="C269" s="399"/>
      <c r="D269" s="399"/>
      <c r="E269" s="399"/>
      <c r="F269" s="399"/>
      <c r="G269" s="399"/>
      <c r="H269" s="400"/>
    </row>
    <row r="270" spans="1:8" ht="27.75" thickBot="1">
      <c r="A270" s="356">
        <v>4</v>
      </c>
      <c r="B270" s="357" t="s">
        <v>38</v>
      </c>
      <c r="C270" s="358">
        <v>1.64642</v>
      </c>
      <c r="D270" s="359">
        <v>0.10271</v>
      </c>
      <c r="E270" s="359">
        <v>0</v>
      </c>
      <c r="F270" s="359">
        <v>0.10031</v>
      </c>
      <c r="G270" s="359">
        <v>0.0024</v>
      </c>
      <c r="H270" s="360">
        <v>1.74913</v>
      </c>
    </row>
    <row r="271" spans="1:8" ht="14.25" thickBot="1">
      <c r="A271" s="356">
        <v>5</v>
      </c>
      <c r="B271" s="357" t="s">
        <v>39</v>
      </c>
      <c r="C271" s="358">
        <v>1.64642</v>
      </c>
      <c r="D271" s="359">
        <v>0.10271</v>
      </c>
      <c r="E271" s="359">
        <v>0</v>
      </c>
      <c r="F271" s="359">
        <v>0.10031</v>
      </c>
      <c r="G271" s="359">
        <v>0.0024</v>
      </c>
      <c r="H271" s="360">
        <v>1.74913</v>
      </c>
    </row>
    <row r="272" spans="1:8" ht="41.25" thickBot="1">
      <c r="A272" s="356">
        <v>6</v>
      </c>
      <c r="B272" s="357" t="s">
        <v>40</v>
      </c>
      <c r="C272" s="358">
        <v>1.64642</v>
      </c>
      <c r="D272" s="359">
        <v>0.10271</v>
      </c>
      <c r="E272" s="359">
        <v>0</v>
      </c>
      <c r="F272" s="359">
        <v>0.10031</v>
      </c>
      <c r="G272" s="359">
        <v>0.0024</v>
      </c>
      <c r="H272" s="360">
        <v>1.74913</v>
      </c>
    </row>
    <row r="273" spans="1:8" ht="27.75" thickBot="1">
      <c r="A273" s="356">
        <v>7</v>
      </c>
      <c r="B273" s="357" t="s">
        <v>41</v>
      </c>
      <c r="C273" s="358">
        <v>1.64642</v>
      </c>
      <c r="D273" s="359">
        <v>0.10271</v>
      </c>
      <c r="E273" s="359">
        <v>0</v>
      </c>
      <c r="F273" s="359">
        <v>0.10031</v>
      </c>
      <c r="G273" s="359">
        <v>0.0024</v>
      </c>
      <c r="H273" s="360">
        <v>1.74913</v>
      </c>
    </row>
    <row r="274" spans="1:8" ht="13.5" customHeight="1" thickBot="1">
      <c r="A274" s="398" t="s">
        <v>42</v>
      </c>
      <c r="B274" s="399"/>
      <c r="C274" s="399"/>
      <c r="D274" s="399"/>
      <c r="E274" s="399"/>
      <c r="F274" s="399"/>
      <c r="G274" s="399"/>
      <c r="H274" s="400"/>
    </row>
    <row r="275" spans="1:8" ht="27.75" thickBot="1">
      <c r="A275" s="356">
        <v>8</v>
      </c>
      <c r="B275" s="357" t="s">
        <v>38</v>
      </c>
      <c r="C275" s="358">
        <v>1.64642</v>
      </c>
      <c r="D275" s="359">
        <v>0.09478</v>
      </c>
      <c r="E275" s="359">
        <v>0</v>
      </c>
      <c r="F275" s="359">
        <v>0.09238</v>
      </c>
      <c r="G275" s="359">
        <v>0.0024</v>
      </c>
      <c r="H275" s="360">
        <v>1.7412</v>
      </c>
    </row>
    <row r="276" spans="1:8" ht="14.25" thickBot="1">
      <c r="A276" s="356">
        <v>9</v>
      </c>
      <c r="B276" s="357" t="s">
        <v>39</v>
      </c>
      <c r="C276" s="358">
        <v>1.64642</v>
      </c>
      <c r="D276" s="359">
        <v>0.09478</v>
      </c>
      <c r="E276" s="359">
        <v>0</v>
      </c>
      <c r="F276" s="359">
        <v>0.09238</v>
      </c>
      <c r="G276" s="359">
        <v>0.0024</v>
      </c>
      <c r="H276" s="360">
        <v>1.7412</v>
      </c>
    </row>
    <row r="277" spans="1:8" ht="41.25" thickBot="1">
      <c r="A277" s="356">
        <v>10</v>
      </c>
      <c r="B277" s="357" t="s">
        <v>40</v>
      </c>
      <c r="C277" s="358">
        <v>1.64642</v>
      </c>
      <c r="D277" s="359">
        <v>0.09478</v>
      </c>
      <c r="E277" s="359">
        <v>0</v>
      </c>
      <c r="F277" s="359">
        <v>0.09238</v>
      </c>
      <c r="G277" s="359">
        <v>0.0024</v>
      </c>
      <c r="H277" s="360">
        <v>1.7412</v>
      </c>
    </row>
    <row r="278" spans="1:8" ht="27.75" thickBot="1">
      <c r="A278" s="356">
        <v>11</v>
      </c>
      <c r="B278" s="357" t="s">
        <v>41</v>
      </c>
      <c r="C278" s="358">
        <v>1.64642</v>
      </c>
      <c r="D278" s="359">
        <v>0.09478</v>
      </c>
      <c r="E278" s="359">
        <v>0</v>
      </c>
      <c r="F278" s="359">
        <v>0.09238</v>
      </c>
      <c r="G278" s="359">
        <v>0.0024</v>
      </c>
      <c r="H278" s="360">
        <v>1.7412</v>
      </c>
    </row>
  </sheetData>
  <sheetProtection/>
  <mergeCells count="19">
    <mergeCell ref="A1:J1"/>
    <mergeCell ref="B5:G5"/>
    <mergeCell ref="A10:I10"/>
    <mergeCell ref="C15:C44"/>
    <mergeCell ref="C47:C77"/>
    <mergeCell ref="C79:C109"/>
    <mergeCell ref="C111:C141"/>
    <mergeCell ref="C144:C174"/>
    <mergeCell ref="C176:C206"/>
    <mergeCell ref="C208:C237"/>
    <mergeCell ref="D208:D237"/>
    <mergeCell ref="F208:F237"/>
    <mergeCell ref="A274:H274"/>
    <mergeCell ref="H208:H237"/>
    <mergeCell ref="C239:C268"/>
    <mergeCell ref="D239:D268"/>
    <mergeCell ref="F239:F268"/>
    <mergeCell ref="H239:H268"/>
    <mergeCell ref="A269:H26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8"/>
  <sheetViews>
    <sheetView zoomScale="85" zoomScaleNormal="85" zoomScalePageLayoutView="0" workbookViewId="0" topLeftCell="A31">
      <selection activeCell="I3" sqref="I3:I8"/>
    </sheetView>
  </sheetViews>
  <sheetFormatPr defaultColWidth="9.140625" defaultRowHeight="15"/>
  <cols>
    <col min="1" max="1" width="5.7109375" style="1" customWidth="1"/>
    <col min="2" max="2" width="59.57421875" style="4" customWidth="1"/>
    <col min="3" max="7" width="18.57421875" style="1" customWidth="1"/>
    <col min="8" max="8" width="22.8515625" style="1" customWidth="1"/>
    <col min="9" max="9" width="17.8515625" style="1" customWidth="1"/>
    <col min="10" max="10" width="14.140625" style="1" customWidth="1"/>
    <col min="11" max="11" width="11.00390625" style="1" customWidth="1"/>
    <col min="12" max="12" width="9.140625" style="200" customWidth="1"/>
    <col min="13" max="16384" width="9.140625" style="1" customWidth="1"/>
  </cols>
  <sheetData>
    <row r="1" spans="1:15" ht="36.75" customHeight="1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77"/>
      <c r="L1" s="77"/>
      <c r="M1" s="9"/>
      <c r="N1" s="9"/>
      <c r="O1" s="9"/>
    </row>
    <row r="2" spans="1:15" ht="15" customHeight="1">
      <c r="A2" s="7"/>
      <c r="B2" s="7"/>
      <c r="C2" s="7"/>
      <c r="D2" s="7"/>
      <c r="E2" s="7"/>
      <c r="F2" s="7"/>
      <c r="G2" s="7"/>
      <c r="H2" s="7"/>
      <c r="I2" s="11"/>
      <c r="J2" s="11"/>
      <c r="K2" s="77"/>
      <c r="L2" s="77"/>
      <c r="M2" s="9"/>
      <c r="N2" s="9"/>
      <c r="O2" s="9"/>
    </row>
    <row r="3" spans="1:15" ht="22.5" customHeight="1">
      <c r="A3" s="12"/>
      <c r="B3" s="13" t="s">
        <v>1</v>
      </c>
      <c r="C3" s="13"/>
      <c r="D3" s="13"/>
      <c r="E3" s="13"/>
      <c r="F3" s="13"/>
      <c r="G3" s="13"/>
      <c r="H3" s="13"/>
      <c r="I3" s="14">
        <v>139971</v>
      </c>
      <c r="J3" s="15" t="s">
        <v>2</v>
      </c>
      <c r="K3" s="292"/>
      <c r="L3" s="361"/>
      <c r="M3" s="9"/>
      <c r="N3" s="10"/>
      <c r="O3" s="9"/>
    </row>
    <row r="4" spans="1:15" ht="22.5" customHeight="1">
      <c r="A4" s="12"/>
      <c r="B4" s="13" t="s">
        <v>3</v>
      </c>
      <c r="C4" s="13"/>
      <c r="D4" s="13"/>
      <c r="E4" s="13"/>
      <c r="F4" s="13"/>
      <c r="G4" s="13"/>
      <c r="H4" s="13"/>
      <c r="I4" s="18">
        <v>32363</v>
      </c>
      <c r="J4" s="15" t="s">
        <v>2</v>
      </c>
      <c r="K4" s="292"/>
      <c r="L4" s="361"/>
      <c r="M4" s="9"/>
      <c r="N4" s="19"/>
      <c r="O4" s="9"/>
    </row>
    <row r="5" spans="1:15" ht="39" customHeight="1">
      <c r="A5" s="12"/>
      <c r="B5" s="396" t="s">
        <v>4</v>
      </c>
      <c r="C5" s="396"/>
      <c r="D5" s="396"/>
      <c r="E5" s="396"/>
      <c r="F5" s="396"/>
      <c r="G5" s="396"/>
      <c r="H5" s="8"/>
      <c r="I5" s="18">
        <v>107608</v>
      </c>
      <c r="J5" s="15" t="s">
        <v>2</v>
      </c>
      <c r="K5" s="292"/>
      <c r="L5" s="361"/>
      <c r="M5" s="9"/>
      <c r="N5" s="10"/>
      <c r="O5" s="9"/>
    </row>
    <row r="6" spans="1:15" ht="22.5" customHeight="1">
      <c r="A6" s="12"/>
      <c r="B6" s="13" t="s">
        <v>5</v>
      </c>
      <c r="C6" s="13"/>
      <c r="D6" s="13"/>
      <c r="E6" s="13"/>
      <c r="F6" s="13"/>
      <c r="G6" s="13"/>
      <c r="H6" s="13"/>
      <c r="I6" s="18">
        <v>0</v>
      </c>
      <c r="J6" s="15" t="s">
        <v>2</v>
      </c>
      <c r="K6" s="292"/>
      <c r="L6" s="361"/>
      <c r="M6" s="9"/>
      <c r="N6" s="10"/>
      <c r="O6" s="9"/>
    </row>
    <row r="7" spans="1:15" ht="22.5" customHeight="1">
      <c r="A7" s="12"/>
      <c r="B7" s="13" t="s">
        <v>6</v>
      </c>
      <c r="C7" s="13"/>
      <c r="D7" s="13"/>
      <c r="E7" s="13"/>
      <c r="F7" s="13"/>
      <c r="G7" s="13"/>
      <c r="H7" s="13"/>
      <c r="I7" s="20">
        <v>236.331</v>
      </c>
      <c r="J7" s="15" t="s">
        <v>7</v>
      </c>
      <c r="K7" s="292"/>
      <c r="L7" s="361"/>
      <c r="M7" s="9"/>
      <c r="N7" s="9"/>
      <c r="O7" s="9"/>
    </row>
    <row r="8" spans="1:15" ht="22.5" customHeight="1">
      <c r="A8" s="12"/>
      <c r="B8" s="13" t="s">
        <v>8</v>
      </c>
      <c r="C8" s="13"/>
      <c r="D8" s="13"/>
      <c r="E8" s="13"/>
      <c r="F8" s="13"/>
      <c r="G8" s="13"/>
      <c r="H8" s="13"/>
      <c r="I8" s="20">
        <v>130.19</v>
      </c>
      <c r="J8" s="15" t="s">
        <v>7</v>
      </c>
      <c r="K8" s="292"/>
      <c r="L8" s="361"/>
      <c r="M8" s="9"/>
      <c r="N8" s="9"/>
      <c r="O8" s="9"/>
    </row>
    <row r="9" spans="1:15" ht="36.75" customHeight="1">
      <c r="A9" s="21"/>
      <c r="B9" s="22" t="s">
        <v>9</v>
      </c>
      <c r="C9" s="9"/>
      <c r="D9" s="9"/>
      <c r="E9" s="9"/>
      <c r="F9" s="9"/>
      <c r="G9" s="9"/>
      <c r="H9" s="9"/>
      <c r="I9" s="362"/>
      <c r="J9" s="9"/>
      <c r="K9" s="77"/>
      <c r="L9" s="361"/>
      <c r="M9" s="9"/>
      <c r="N9" s="9"/>
      <c r="O9" s="9"/>
    </row>
    <row r="10" spans="1:15" ht="33.75" customHeight="1">
      <c r="A10" s="397">
        <v>41944</v>
      </c>
      <c r="B10" s="397"/>
      <c r="C10" s="397"/>
      <c r="D10" s="397"/>
      <c r="E10" s="397"/>
      <c r="F10" s="397"/>
      <c r="G10" s="397"/>
      <c r="H10" s="397"/>
      <c r="I10" s="397"/>
      <c r="J10" s="25"/>
      <c r="K10" s="295"/>
      <c r="L10" s="363"/>
      <c r="M10" s="9"/>
      <c r="N10" s="9"/>
      <c r="O10" s="9"/>
    </row>
    <row r="11" spans="1:15" ht="17.25" customHeight="1" thickBot="1">
      <c r="A11" s="21"/>
      <c r="B11" s="22" t="s">
        <v>9</v>
      </c>
      <c r="C11" s="9"/>
      <c r="D11" s="9"/>
      <c r="E11" s="9"/>
      <c r="F11" s="9"/>
      <c r="G11" s="9"/>
      <c r="H11" s="23" t="s">
        <v>10</v>
      </c>
      <c r="I11" s="9"/>
      <c r="J11" s="9"/>
      <c r="K11" s="77"/>
      <c r="L11" s="77"/>
      <c r="M11" s="9"/>
      <c r="N11" s="9"/>
      <c r="O11" s="9"/>
    </row>
    <row r="12" spans="1:15" s="2" customFormat="1" ht="135.75" customHeight="1" thickBot="1">
      <c r="A12" s="31" t="s">
        <v>11</v>
      </c>
      <c r="B12" s="32" t="s">
        <v>12</v>
      </c>
      <c r="C12" s="31" t="s">
        <v>13</v>
      </c>
      <c r="D12" s="33" t="s">
        <v>14</v>
      </c>
      <c r="E12" s="34" t="s">
        <v>15</v>
      </c>
      <c r="F12" s="34" t="s">
        <v>16</v>
      </c>
      <c r="G12" s="34" t="s">
        <v>17</v>
      </c>
      <c r="H12" s="33" t="s">
        <v>18</v>
      </c>
      <c r="I12" s="28"/>
      <c r="J12" s="28"/>
      <c r="K12" s="297"/>
      <c r="L12" s="364"/>
      <c r="M12" s="28"/>
      <c r="N12" s="28"/>
      <c r="O12" s="28"/>
    </row>
    <row r="13" spans="1:15" s="3" customFormat="1" ht="28.5" customHeight="1" thickBot="1">
      <c r="A13" s="366">
        <v>1</v>
      </c>
      <c r="B13" s="367" t="s">
        <v>19</v>
      </c>
      <c r="C13" s="368" t="s">
        <v>20</v>
      </c>
      <c r="D13" s="369"/>
      <c r="E13" s="369"/>
      <c r="F13" s="369"/>
      <c r="G13" s="369"/>
      <c r="H13" s="369"/>
      <c r="I13" s="35"/>
      <c r="J13" s="35"/>
      <c r="K13" s="304"/>
      <c r="L13" s="370"/>
      <c r="M13" s="35"/>
      <c r="N13" s="35"/>
      <c r="O13" s="35"/>
    </row>
    <row r="14" spans="1:15" s="3" customFormat="1" ht="13.5" customHeight="1">
      <c r="A14" s="42"/>
      <c r="B14" s="43"/>
      <c r="C14" s="44"/>
      <c r="D14" s="45"/>
      <c r="E14" s="45"/>
      <c r="F14" s="46"/>
      <c r="G14" s="46"/>
      <c r="H14" s="47"/>
      <c r="I14" s="48"/>
      <c r="J14" s="49"/>
      <c r="K14" s="304"/>
      <c r="L14" s="370"/>
      <c r="M14" s="35"/>
      <c r="N14" s="50"/>
      <c r="O14" s="35"/>
    </row>
    <row r="15" spans="1:15" s="3" customFormat="1" ht="12.75">
      <c r="A15" s="51"/>
      <c r="B15" s="43" t="s">
        <v>21</v>
      </c>
      <c r="C15" s="391">
        <v>1.55918</v>
      </c>
      <c r="D15" s="52"/>
      <c r="E15" s="52"/>
      <c r="F15" s="53"/>
      <c r="G15" s="53"/>
      <c r="H15" s="54"/>
      <c r="I15" s="371"/>
      <c r="J15" s="49"/>
      <c r="K15" s="304"/>
      <c r="L15" s="370"/>
      <c r="M15" s="35"/>
      <c r="N15" s="50"/>
      <c r="O15" s="35"/>
    </row>
    <row r="16" spans="1:15" s="3" customFormat="1" ht="12.75" customHeight="1">
      <c r="A16" s="51"/>
      <c r="B16" s="56" t="s">
        <v>22</v>
      </c>
      <c r="C16" s="392"/>
      <c r="D16" s="52">
        <v>2.12384</v>
      </c>
      <c r="E16" s="52">
        <v>1.98155</v>
      </c>
      <c r="F16" s="53">
        <v>0.13983</v>
      </c>
      <c r="G16" s="53">
        <v>0.00246</v>
      </c>
      <c r="H16" s="54">
        <v>3.68302</v>
      </c>
      <c r="I16" s="48"/>
      <c r="J16" s="49"/>
      <c r="K16" s="304"/>
      <c r="L16" s="372"/>
      <c r="M16" s="35"/>
      <c r="N16" s="50"/>
      <c r="O16" s="35"/>
    </row>
    <row r="17" spans="1:14" s="3" customFormat="1" ht="12.75" customHeight="1">
      <c r="A17" s="51"/>
      <c r="B17" s="56" t="s">
        <v>23</v>
      </c>
      <c r="C17" s="392"/>
      <c r="D17" s="52">
        <v>2.11243</v>
      </c>
      <c r="E17" s="52">
        <v>1.98155</v>
      </c>
      <c r="F17" s="53">
        <v>0.12842</v>
      </c>
      <c r="G17" s="53">
        <v>0.00246</v>
      </c>
      <c r="H17" s="54">
        <v>3.67161</v>
      </c>
      <c r="I17" s="48"/>
      <c r="J17" s="49"/>
      <c r="K17" s="304"/>
      <c r="L17" s="372"/>
      <c r="M17" s="35"/>
      <c r="N17" s="50"/>
    </row>
    <row r="18" spans="1:14" s="3" customFormat="1" ht="12.75" customHeight="1">
      <c r="A18" s="51"/>
      <c r="B18" s="56" t="s">
        <v>24</v>
      </c>
      <c r="C18" s="392"/>
      <c r="D18" s="52">
        <v>2.07149</v>
      </c>
      <c r="E18" s="52">
        <v>1.98155</v>
      </c>
      <c r="F18" s="53">
        <v>0.08748</v>
      </c>
      <c r="G18" s="53">
        <v>0.00246</v>
      </c>
      <c r="H18" s="54">
        <v>3.63067</v>
      </c>
      <c r="I18" s="48"/>
      <c r="J18" s="49"/>
      <c r="K18" s="304"/>
      <c r="L18" s="372"/>
      <c r="M18" s="35"/>
      <c r="N18" s="50"/>
    </row>
    <row r="19" spans="1:14" s="3" customFormat="1" ht="12.75" customHeight="1">
      <c r="A19" s="51"/>
      <c r="B19" s="56" t="s">
        <v>25</v>
      </c>
      <c r="C19" s="392"/>
      <c r="D19" s="52">
        <v>2.03516</v>
      </c>
      <c r="E19" s="52">
        <v>1.98155</v>
      </c>
      <c r="F19" s="53">
        <v>0.05115</v>
      </c>
      <c r="G19" s="53">
        <v>0.00246</v>
      </c>
      <c r="H19" s="54">
        <v>3.59434</v>
      </c>
      <c r="I19" s="48"/>
      <c r="J19" s="49"/>
      <c r="K19" s="304"/>
      <c r="L19" s="372"/>
      <c r="M19" s="35"/>
      <c r="N19" s="50"/>
    </row>
    <row r="20" spans="1:14" s="3" customFormat="1" ht="13.5" customHeight="1">
      <c r="A20" s="51"/>
      <c r="B20" s="43"/>
      <c r="C20" s="392"/>
      <c r="D20" s="52"/>
      <c r="E20" s="52"/>
      <c r="F20" s="53"/>
      <c r="G20" s="53"/>
      <c r="H20" s="54"/>
      <c r="I20" s="48"/>
      <c r="J20" s="49"/>
      <c r="K20" s="304"/>
      <c r="L20" s="370"/>
      <c r="M20" s="35"/>
      <c r="N20" s="50"/>
    </row>
    <row r="21" spans="1:14" s="3" customFormat="1" ht="12.75" customHeight="1">
      <c r="A21" s="51"/>
      <c r="B21" s="43" t="s">
        <v>26</v>
      </c>
      <c r="C21" s="392"/>
      <c r="D21" s="52"/>
      <c r="E21" s="52"/>
      <c r="F21" s="53"/>
      <c r="G21" s="53"/>
      <c r="H21" s="54"/>
      <c r="I21" s="48"/>
      <c r="J21" s="49"/>
      <c r="K21" s="304"/>
      <c r="L21" s="370"/>
      <c r="M21" s="35"/>
      <c r="N21" s="50"/>
    </row>
    <row r="22" spans="1:14" s="3" customFormat="1" ht="12.75" customHeight="1">
      <c r="A22" s="51"/>
      <c r="B22" s="56" t="s">
        <v>22</v>
      </c>
      <c r="C22" s="392"/>
      <c r="D22" s="52">
        <v>2.23945</v>
      </c>
      <c r="E22" s="52">
        <v>2.09716</v>
      </c>
      <c r="F22" s="53">
        <v>0.13983</v>
      </c>
      <c r="G22" s="53">
        <v>0.00246</v>
      </c>
      <c r="H22" s="54">
        <v>3.79863</v>
      </c>
      <c r="I22" s="48"/>
      <c r="J22" s="49"/>
      <c r="K22" s="304"/>
      <c r="L22" s="372"/>
      <c r="M22" s="35"/>
      <c r="N22" s="50"/>
    </row>
    <row r="23" spans="1:14" s="3" customFormat="1" ht="12.75" customHeight="1">
      <c r="A23" s="51"/>
      <c r="B23" s="56" t="s">
        <v>23</v>
      </c>
      <c r="C23" s="392"/>
      <c r="D23" s="52">
        <v>2.22804</v>
      </c>
      <c r="E23" s="52">
        <v>2.09716</v>
      </c>
      <c r="F23" s="53">
        <v>0.12842</v>
      </c>
      <c r="G23" s="53">
        <v>0.00246</v>
      </c>
      <c r="H23" s="54">
        <v>3.78722</v>
      </c>
      <c r="I23" s="48"/>
      <c r="J23" s="49"/>
      <c r="K23" s="304"/>
      <c r="L23" s="372"/>
      <c r="M23" s="35"/>
      <c r="N23" s="50"/>
    </row>
    <row r="24" spans="1:14" s="3" customFormat="1" ht="12.75" customHeight="1">
      <c r="A24" s="51"/>
      <c r="B24" s="56" t="s">
        <v>24</v>
      </c>
      <c r="C24" s="392"/>
      <c r="D24" s="52">
        <v>2.1871</v>
      </c>
      <c r="E24" s="52">
        <v>2.09716</v>
      </c>
      <c r="F24" s="53">
        <v>0.08748</v>
      </c>
      <c r="G24" s="53">
        <v>0.00246</v>
      </c>
      <c r="H24" s="54">
        <v>3.74628</v>
      </c>
      <c r="I24" s="48"/>
      <c r="J24" s="49"/>
      <c r="K24" s="304"/>
      <c r="L24" s="372"/>
      <c r="M24" s="35"/>
      <c r="N24" s="50"/>
    </row>
    <row r="25" spans="1:14" s="3" customFormat="1" ht="12.75" customHeight="1">
      <c r="A25" s="51"/>
      <c r="B25" s="56" t="s">
        <v>25</v>
      </c>
      <c r="C25" s="392"/>
      <c r="D25" s="52">
        <v>2.15077</v>
      </c>
      <c r="E25" s="52">
        <v>2.09716</v>
      </c>
      <c r="F25" s="53">
        <v>0.05115</v>
      </c>
      <c r="G25" s="53">
        <v>0.00246</v>
      </c>
      <c r="H25" s="54">
        <v>3.70995</v>
      </c>
      <c r="I25" s="48"/>
      <c r="J25" s="49"/>
      <c r="K25" s="304"/>
      <c r="L25" s="372"/>
      <c r="M25" s="35"/>
      <c r="N25" s="50"/>
    </row>
    <row r="26" spans="1:14" s="3" customFormat="1" ht="13.5" customHeight="1">
      <c r="A26" s="51"/>
      <c r="B26" s="43"/>
      <c r="C26" s="392"/>
      <c r="D26" s="52"/>
      <c r="E26" s="52"/>
      <c r="F26" s="53"/>
      <c r="G26" s="53"/>
      <c r="H26" s="54"/>
      <c r="I26" s="48"/>
      <c r="J26" s="49"/>
      <c r="K26" s="304"/>
      <c r="L26" s="370"/>
      <c r="M26" s="35"/>
      <c r="N26" s="50"/>
    </row>
    <row r="27" spans="1:14" s="3" customFormat="1" ht="12.75" customHeight="1">
      <c r="A27" s="51"/>
      <c r="B27" s="43" t="s">
        <v>27</v>
      </c>
      <c r="C27" s="392"/>
      <c r="D27" s="52"/>
      <c r="E27" s="52"/>
      <c r="F27" s="53"/>
      <c r="G27" s="53"/>
      <c r="H27" s="54"/>
      <c r="I27" s="48"/>
      <c r="J27" s="49"/>
      <c r="K27" s="304"/>
      <c r="L27" s="370"/>
      <c r="M27" s="35"/>
      <c r="N27" s="50"/>
    </row>
    <row r="28" spans="1:14" s="3" customFormat="1" ht="12.75" customHeight="1">
      <c r="A28" s="51"/>
      <c r="B28" s="56" t="s">
        <v>22</v>
      </c>
      <c r="C28" s="392"/>
      <c r="D28" s="52">
        <v>2.34583</v>
      </c>
      <c r="E28" s="52">
        <v>2.20354</v>
      </c>
      <c r="F28" s="53">
        <v>0.13983</v>
      </c>
      <c r="G28" s="53">
        <v>0.00246</v>
      </c>
      <c r="H28" s="54">
        <v>3.90501</v>
      </c>
      <c r="I28" s="48"/>
      <c r="J28" s="49"/>
      <c r="K28" s="304"/>
      <c r="L28" s="372"/>
      <c r="M28" s="35"/>
      <c r="N28" s="50"/>
    </row>
    <row r="29" spans="1:14" s="3" customFormat="1" ht="12.75" customHeight="1">
      <c r="A29" s="51"/>
      <c r="B29" s="56" t="s">
        <v>23</v>
      </c>
      <c r="C29" s="392"/>
      <c r="D29" s="52">
        <v>2.33442</v>
      </c>
      <c r="E29" s="52">
        <v>2.20354</v>
      </c>
      <c r="F29" s="53">
        <v>0.12842</v>
      </c>
      <c r="G29" s="53">
        <v>0.00246</v>
      </c>
      <c r="H29" s="54">
        <v>3.8936</v>
      </c>
      <c r="I29" s="48"/>
      <c r="J29" s="49"/>
      <c r="K29" s="304"/>
      <c r="L29" s="372"/>
      <c r="M29" s="35"/>
      <c r="N29" s="50"/>
    </row>
    <row r="30" spans="1:14" s="3" customFormat="1" ht="12.75" customHeight="1">
      <c r="A30" s="51"/>
      <c r="B30" s="56" t="s">
        <v>24</v>
      </c>
      <c r="C30" s="392"/>
      <c r="D30" s="52">
        <v>2.29348</v>
      </c>
      <c r="E30" s="52">
        <v>2.20354</v>
      </c>
      <c r="F30" s="53">
        <v>0.08748</v>
      </c>
      <c r="G30" s="53">
        <v>0.00246</v>
      </c>
      <c r="H30" s="54">
        <v>3.85266</v>
      </c>
      <c r="I30" s="48"/>
      <c r="J30" s="49"/>
      <c r="K30" s="304"/>
      <c r="L30" s="372"/>
      <c r="M30" s="35"/>
      <c r="N30" s="50"/>
    </row>
    <row r="31" spans="1:14" s="3" customFormat="1" ht="12.75" customHeight="1">
      <c r="A31" s="51"/>
      <c r="B31" s="56" t="s">
        <v>25</v>
      </c>
      <c r="C31" s="392"/>
      <c r="D31" s="52">
        <v>2.25715</v>
      </c>
      <c r="E31" s="52">
        <v>2.20354</v>
      </c>
      <c r="F31" s="53">
        <v>0.05115</v>
      </c>
      <c r="G31" s="53">
        <v>0.00246</v>
      </c>
      <c r="H31" s="54">
        <v>3.81633</v>
      </c>
      <c r="I31" s="48"/>
      <c r="J31" s="49"/>
      <c r="K31" s="304"/>
      <c r="L31" s="372"/>
      <c r="M31" s="35"/>
      <c r="N31" s="50"/>
    </row>
    <row r="32" spans="1:14" s="3" customFormat="1" ht="13.5" customHeight="1">
      <c r="A32" s="51"/>
      <c r="B32" s="43"/>
      <c r="C32" s="392"/>
      <c r="D32" s="52"/>
      <c r="E32" s="52"/>
      <c r="F32" s="53"/>
      <c r="G32" s="53"/>
      <c r="H32" s="54"/>
      <c r="I32" s="48"/>
      <c r="J32" s="49"/>
      <c r="K32" s="304"/>
      <c r="L32" s="370"/>
      <c r="M32" s="35"/>
      <c r="N32" s="50"/>
    </row>
    <row r="33" spans="1:14" s="3" customFormat="1" ht="12.75" customHeight="1">
      <c r="A33" s="51"/>
      <c r="B33" s="43" t="s">
        <v>28</v>
      </c>
      <c r="C33" s="392"/>
      <c r="D33" s="52"/>
      <c r="E33" s="52"/>
      <c r="F33" s="53"/>
      <c r="G33" s="53"/>
      <c r="H33" s="54"/>
      <c r="I33" s="48"/>
      <c r="J33" s="49"/>
      <c r="K33" s="304"/>
      <c r="L33" s="370"/>
      <c r="M33" s="35"/>
      <c r="N33" s="50"/>
    </row>
    <row r="34" spans="1:14" s="3" customFormat="1" ht="12.75" customHeight="1">
      <c r="A34" s="51"/>
      <c r="B34" s="56" t="s">
        <v>22</v>
      </c>
      <c r="C34" s="392"/>
      <c r="D34" s="52"/>
      <c r="E34" s="52"/>
      <c r="F34" s="53"/>
      <c r="G34" s="53"/>
      <c r="H34" s="54"/>
      <c r="I34" s="48"/>
      <c r="J34" s="49"/>
      <c r="K34" s="304"/>
      <c r="L34" s="370"/>
      <c r="M34" s="35"/>
      <c r="N34" s="50"/>
    </row>
    <row r="35" spans="1:14" s="3" customFormat="1" ht="12.75" customHeight="1">
      <c r="A35" s="51"/>
      <c r="B35" s="56" t="s">
        <v>23</v>
      </c>
      <c r="C35" s="392"/>
      <c r="D35" s="52">
        <v>2.77478</v>
      </c>
      <c r="E35" s="52">
        <v>2.63249</v>
      </c>
      <c r="F35" s="53">
        <v>0.13983</v>
      </c>
      <c r="G35" s="53">
        <v>0.00246</v>
      </c>
      <c r="H35" s="54">
        <v>4.33396</v>
      </c>
      <c r="I35" s="48"/>
      <c r="J35" s="49"/>
      <c r="K35" s="304"/>
      <c r="L35" s="372"/>
      <c r="M35" s="35"/>
      <c r="N35" s="50"/>
    </row>
    <row r="36" spans="1:14" s="3" customFormat="1" ht="12.75" customHeight="1">
      <c r="A36" s="51"/>
      <c r="B36" s="56" t="s">
        <v>24</v>
      </c>
      <c r="C36" s="392"/>
      <c r="D36" s="52">
        <v>2.76337</v>
      </c>
      <c r="E36" s="52">
        <v>2.63249</v>
      </c>
      <c r="F36" s="53">
        <v>0.12842</v>
      </c>
      <c r="G36" s="53">
        <v>0.00246</v>
      </c>
      <c r="H36" s="54">
        <v>4.32255</v>
      </c>
      <c r="I36" s="48"/>
      <c r="J36" s="49"/>
      <c r="K36" s="304"/>
      <c r="L36" s="372"/>
      <c r="M36" s="35"/>
      <c r="N36" s="50"/>
    </row>
    <row r="37" spans="1:14" s="3" customFormat="1" ht="12.75" customHeight="1">
      <c r="A37" s="51"/>
      <c r="B37" s="56" t="s">
        <v>25</v>
      </c>
      <c r="C37" s="392"/>
      <c r="D37" s="52">
        <v>2.72243</v>
      </c>
      <c r="E37" s="52">
        <v>2.63249</v>
      </c>
      <c r="F37" s="53">
        <v>0.08748</v>
      </c>
      <c r="G37" s="53">
        <v>0.00246</v>
      </c>
      <c r="H37" s="54">
        <v>4.28161</v>
      </c>
      <c r="I37" s="48"/>
      <c r="J37" s="49"/>
      <c r="K37" s="304"/>
      <c r="L37" s="372"/>
      <c r="M37" s="35"/>
      <c r="N37" s="50"/>
    </row>
    <row r="38" spans="1:14" s="3" customFormat="1" ht="12.75" customHeight="1">
      <c r="A38" s="51"/>
      <c r="B38" s="56"/>
      <c r="C38" s="392"/>
      <c r="D38" s="52">
        <v>2.6861</v>
      </c>
      <c r="E38" s="52">
        <v>2.63249</v>
      </c>
      <c r="F38" s="53">
        <v>0.05115</v>
      </c>
      <c r="G38" s="53">
        <v>0.00246</v>
      </c>
      <c r="H38" s="54">
        <v>4.24528</v>
      </c>
      <c r="I38" s="48"/>
      <c r="J38" s="49"/>
      <c r="K38" s="304"/>
      <c r="L38" s="372"/>
      <c r="M38" s="35"/>
      <c r="N38" s="50"/>
    </row>
    <row r="39" spans="1:14" s="3" customFormat="1" ht="12.75" customHeight="1">
      <c r="A39" s="51"/>
      <c r="B39" s="56"/>
      <c r="C39" s="392"/>
      <c r="D39" s="52"/>
      <c r="E39" s="52"/>
      <c r="F39" s="53"/>
      <c r="G39" s="53"/>
      <c r="H39" s="54"/>
      <c r="I39" s="48"/>
      <c r="J39" s="49"/>
      <c r="K39" s="304"/>
      <c r="L39" s="370"/>
      <c r="M39" s="35"/>
      <c r="N39" s="50"/>
    </row>
    <row r="40" spans="1:14" s="3" customFormat="1" ht="15" customHeight="1">
      <c r="A40" s="51"/>
      <c r="B40" s="56" t="s">
        <v>29</v>
      </c>
      <c r="C40" s="392"/>
      <c r="D40" s="52"/>
      <c r="E40" s="52"/>
      <c r="F40" s="53"/>
      <c r="G40" s="53"/>
      <c r="H40" s="54"/>
      <c r="I40" s="48"/>
      <c r="J40" s="49"/>
      <c r="K40" s="304"/>
      <c r="L40" s="370"/>
      <c r="M40" s="35"/>
      <c r="N40" s="50"/>
    </row>
    <row r="41" spans="1:14" s="3" customFormat="1" ht="13.5" customHeight="1">
      <c r="A41" s="51"/>
      <c r="B41" s="56" t="s">
        <v>22</v>
      </c>
      <c r="C41" s="392"/>
      <c r="D41" s="52">
        <v>2.07175</v>
      </c>
      <c r="E41" s="57">
        <v>1.92946</v>
      </c>
      <c r="F41" s="58">
        <v>0.13983</v>
      </c>
      <c r="G41" s="58">
        <v>0.00246</v>
      </c>
      <c r="H41" s="54">
        <v>3.63093</v>
      </c>
      <c r="I41" s="48"/>
      <c r="J41" s="49"/>
      <c r="K41" s="304"/>
      <c r="L41" s="372"/>
      <c r="M41" s="35"/>
      <c r="N41" s="50"/>
    </row>
    <row r="42" spans="1:14" s="3" customFormat="1" ht="13.5" customHeight="1">
      <c r="A42" s="51"/>
      <c r="B42" s="56" t="s">
        <v>23</v>
      </c>
      <c r="C42" s="392"/>
      <c r="D42" s="52">
        <v>2.06034</v>
      </c>
      <c r="E42" s="57">
        <v>1.92946</v>
      </c>
      <c r="F42" s="58">
        <v>0.12842</v>
      </c>
      <c r="G42" s="58">
        <v>0.00246</v>
      </c>
      <c r="H42" s="54">
        <v>3.61952</v>
      </c>
      <c r="I42" s="48"/>
      <c r="J42" s="49"/>
      <c r="K42" s="304"/>
      <c r="L42" s="372"/>
      <c r="M42" s="35"/>
      <c r="N42" s="50"/>
    </row>
    <row r="43" spans="1:14" s="3" customFormat="1" ht="13.5" customHeight="1">
      <c r="A43" s="51"/>
      <c r="B43" s="56" t="s">
        <v>24</v>
      </c>
      <c r="C43" s="392"/>
      <c r="D43" s="52">
        <v>2.0194</v>
      </c>
      <c r="E43" s="57">
        <v>1.92946</v>
      </c>
      <c r="F43" s="58">
        <v>0.08748</v>
      </c>
      <c r="G43" s="58">
        <v>0.00246</v>
      </c>
      <c r="H43" s="54">
        <v>3.57858</v>
      </c>
      <c r="I43" s="48"/>
      <c r="J43" s="49"/>
      <c r="K43" s="304"/>
      <c r="L43" s="372"/>
      <c r="M43" s="35"/>
      <c r="N43" s="50"/>
    </row>
    <row r="44" spans="1:14" s="3" customFormat="1" ht="13.5" customHeight="1" thickBot="1">
      <c r="A44" s="51"/>
      <c r="B44" s="56" t="s">
        <v>25</v>
      </c>
      <c r="C44" s="393"/>
      <c r="D44" s="52">
        <v>1.98307</v>
      </c>
      <c r="E44" s="57">
        <v>1.92946</v>
      </c>
      <c r="F44" s="58">
        <v>0.05115</v>
      </c>
      <c r="G44" s="58">
        <v>0.00246</v>
      </c>
      <c r="H44" s="54">
        <v>3.54225</v>
      </c>
      <c r="I44" s="48"/>
      <c r="J44" s="49"/>
      <c r="K44" s="304"/>
      <c r="L44" s="372"/>
      <c r="M44" s="35"/>
      <c r="N44" s="50"/>
    </row>
    <row r="45" spans="1:14" s="3" customFormat="1" ht="29.25" customHeight="1" thickBot="1">
      <c r="A45" s="373">
        <v>2</v>
      </c>
      <c r="B45" s="374" t="s">
        <v>30</v>
      </c>
      <c r="C45" s="368" t="s">
        <v>31</v>
      </c>
      <c r="D45" s="375"/>
      <c r="E45" s="376"/>
      <c r="F45" s="377"/>
      <c r="G45" s="378"/>
      <c r="H45" s="379"/>
      <c r="I45" s="48"/>
      <c r="J45" s="49"/>
      <c r="K45" s="304"/>
      <c r="L45" s="370"/>
      <c r="M45" s="35"/>
      <c r="N45" s="50"/>
    </row>
    <row r="46" spans="1:14" s="3" customFormat="1" ht="12.75">
      <c r="A46" s="51"/>
      <c r="B46" s="380" t="s">
        <v>32</v>
      </c>
      <c r="C46" s="67"/>
      <c r="D46" s="52"/>
      <c r="E46" s="52"/>
      <c r="F46" s="53"/>
      <c r="G46" s="53"/>
      <c r="H46" s="54"/>
      <c r="I46" s="48"/>
      <c r="J46" s="49"/>
      <c r="K46" s="304"/>
      <c r="L46" s="370"/>
      <c r="M46" s="35"/>
      <c r="N46" s="50"/>
    </row>
    <row r="47" spans="1:14" s="3" customFormat="1" ht="12.75">
      <c r="A47" s="51"/>
      <c r="B47" s="43" t="s">
        <v>21</v>
      </c>
      <c r="C47" s="391">
        <v>0.82196</v>
      </c>
      <c r="D47" s="52"/>
      <c r="E47" s="52"/>
      <c r="F47" s="53"/>
      <c r="G47" s="53"/>
      <c r="H47" s="54"/>
      <c r="I47" s="371"/>
      <c r="J47" s="49"/>
      <c r="K47" s="304"/>
      <c r="L47" s="370"/>
      <c r="M47" s="35"/>
      <c r="N47" s="50"/>
    </row>
    <row r="48" spans="1:14" s="3" customFormat="1" ht="12.75" customHeight="1">
      <c r="A48" s="51"/>
      <c r="B48" s="56" t="s">
        <v>22</v>
      </c>
      <c r="C48" s="392"/>
      <c r="D48" s="52">
        <v>2.05772</v>
      </c>
      <c r="E48" s="52">
        <v>1.98155</v>
      </c>
      <c r="F48" s="53">
        <v>0.07371</v>
      </c>
      <c r="G48" s="53">
        <v>0.00246</v>
      </c>
      <c r="H48" s="54">
        <v>2.87968</v>
      </c>
      <c r="I48" s="48"/>
      <c r="J48" s="49"/>
      <c r="K48" s="304"/>
      <c r="L48" s="372"/>
      <c r="M48" s="35"/>
      <c r="N48" s="50"/>
    </row>
    <row r="49" spans="1:14" s="3" customFormat="1" ht="12.75" customHeight="1">
      <c r="A49" s="51"/>
      <c r="B49" s="56" t="s">
        <v>23</v>
      </c>
      <c r="C49" s="392"/>
      <c r="D49" s="52">
        <v>2.05171</v>
      </c>
      <c r="E49" s="52">
        <v>1.98155</v>
      </c>
      <c r="F49" s="53">
        <v>0.0677</v>
      </c>
      <c r="G49" s="53">
        <v>0.00246</v>
      </c>
      <c r="H49" s="54">
        <v>2.87367</v>
      </c>
      <c r="I49" s="48"/>
      <c r="J49" s="49"/>
      <c r="K49" s="304"/>
      <c r="L49" s="372"/>
      <c r="M49" s="35"/>
      <c r="N49" s="50"/>
    </row>
    <row r="50" spans="1:14" s="3" customFormat="1" ht="12.75" customHeight="1">
      <c r="A50" s="51"/>
      <c r="B50" s="56" t="s">
        <v>24</v>
      </c>
      <c r="C50" s="392"/>
      <c r="D50" s="52">
        <v>2.03013</v>
      </c>
      <c r="E50" s="52">
        <v>1.98155</v>
      </c>
      <c r="F50" s="53">
        <v>0.04612</v>
      </c>
      <c r="G50" s="53">
        <v>0.00246</v>
      </c>
      <c r="H50" s="54">
        <v>2.85209</v>
      </c>
      <c r="I50" s="48"/>
      <c r="J50" s="49"/>
      <c r="K50" s="304"/>
      <c r="L50" s="372"/>
      <c r="M50" s="35"/>
      <c r="N50" s="50"/>
    </row>
    <row r="51" spans="1:14" s="3" customFormat="1" ht="12.75" customHeight="1">
      <c r="A51" s="51"/>
      <c r="B51" s="56" t="s">
        <v>25</v>
      </c>
      <c r="C51" s="392"/>
      <c r="D51" s="52">
        <v>2.01097</v>
      </c>
      <c r="E51" s="52">
        <v>1.98155</v>
      </c>
      <c r="F51" s="53">
        <v>0.02696</v>
      </c>
      <c r="G51" s="53">
        <v>0.00246</v>
      </c>
      <c r="H51" s="54">
        <v>2.83293</v>
      </c>
      <c r="I51" s="48"/>
      <c r="J51" s="49"/>
      <c r="K51" s="304"/>
      <c r="L51" s="372"/>
      <c r="M51" s="35"/>
      <c r="N51" s="50"/>
    </row>
    <row r="52" spans="1:14" s="3" customFormat="1" ht="13.5" customHeight="1">
      <c r="A52" s="51"/>
      <c r="B52" s="43"/>
      <c r="C52" s="392"/>
      <c r="D52" s="52"/>
      <c r="E52" s="52"/>
      <c r="F52" s="53"/>
      <c r="G52" s="53"/>
      <c r="H52" s="54"/>
      <c r="I52" s="48"/>
      <c r="J52" s="49"/>
      <c r="K52" s="304"/>
      <c r="L52" s="372"/>
      <c r="M52" s="35"/>
      <c r="N52" s="50"/>
    </row>
    <row r="53" spans="1:14" s="3" customFormat="1" ht="12.75" customHeight="1">
      <c r="A53" s="51"/>
      <c r="B53" s="43" t="s">
        <v>26</v>
      </c>
      <c r="C53" s="392"/>
      <c r="D53" s="52"/>
      <c r="E53" s="52"/>
      <c r="F53" s="53"/>
      <c r="G53" s="53"/>
      <c r="H53" s="54"/>
      <c r="I53" s="48"/>
      <c r="J53" s="49"/>
      <c r="K53" s="304"/>
      <c r="L53" s="372"/>
      <c r="M53" s="35"/>
      <c r="N53" s="50"/>
    </row>
    <row r="54" spans="1:14" s="3" customFormat="1" ht="12.75" customHeight="1">
      <c r="A54" s="51"/>
      <c r="B54" s="56" t="s">
        <v>22</v>
      </c>
      <c r="C54" s="392"/>
      <c r="D54" s="52">
        <v>2.17333</v>
      </c>
      <c r="E54" s="52">
        <v>2.09716</v>
      </c>
      <c r="F54" s="53">
        <v>0.07371</v>
      </c>
      <c r="G54" s="53">
        <v>0.00246</v>
      </c>
      <c r="H54" s="54">
        <v>2.99529</v>
      </c>
      <c r="I54" s="48"/>
      <c r="J54" s="49"/>
      <c r="K54" s="304"/>
      <c r="L54" s="372"/>
      <c r="M54" s="35"/>
      <c r="N54" s="50"/>
    </row>
    <row r="55" spans="1:14" s="3" customFormat="1" ht="12.75" customHeight="1">
      <c r="A55" s="51"/>
      <c r="B55" s="56" t="s">
        <v>23</v>
      </c>
      <c r="C55" s="392"/>
      <c r="D55" s="52">
        <v>2.16732</v>
      </c>
      <c r="E55" s="52">
        <v>2.09716</v>
      </c>
      <c r="F55" s="53">
        <v>0.0677</v>
      </c>
      <c r="G55" s="53">
        <v>0.00246</v>
      </c>
      <c r="H55" s="54">
        <v>2.98928</v>
      </c>
      <c r="I55" s="48"/>
      <c r="J55" s="49"/>
      <c r="K55" s="304"/>
      <c r="L55" s="372"/>
      <c r="M55" s="35"/>
      <c r="N55" s="50"/>
    </row>
    <row r="56" spans="1:14" s="3" customFormat="1" ht="12.75" customHeight="1">
      <c r="A56" s="51"/>
      <c r="B56" s="56" t="s">
        <v>24</v>
      </c>
      <c r="C56" s="392"/>
      <c r="D56" s="52">
        <v>2.14574</v>
      </c>
      <c r="E56" s="52">
        <v>2.09716</v>
      </c>
      <c r="F56" s="53">
        <v>0.04612</v>
      </c>
      <c r="G56" s="53">
        <v>0.00246</v>
      </c>
      <c r="H56" s="54">
        <v>2.9677</v>
      </c>
      <c r="I56" s="48"/>
      <c r="J56" s="49"/>
      <c r="K56" s="304"/>
      <c r="L56" s="372"/>
      <c r="M56" s="35"/>
      <c r="N56" s="50"/>
    </row>
    <row r="57" spans="1:14" s="3" customFormat="1" ht="12.75" customHeight="1">
      <c r="A57" s="51"/>
      <c r="B57" s="56" t="s">
        <v>25</v>
      </c>
      <c r="C57" s="392"/>
      <c r="D57" s="52">
        <v>2.12658</v>
      </c>
      <c r="E57" s="52">
        <v>2.09716</v>
      </c>
      <c r="F57" s="53">
        <v>0.02696</v>
      </c>
      <c r="G57" s="53">
        <v>0.00246</v>
      </c>
      <c r="H57" s="54">
        <v>2.94854</v>
      </c>
      <c r="I57" s="48"/>
      <c r="J57" s="49"/>
      <c r="K57" s="304"/>
      <c r="L57" s="372"/>
      <c r="M57" s="35"/>
      <c r="N57" s="50"/>
    </row>
    <row r="58" spans="1:14" s="3" customFormat="1" ht="13.5" customHeight="1">
      <c r="A58" s="51"/>
      <c r="B58" s="43"/>
      <c r="C58" s="392"/>
      <c r="D58" s="52"/>
      <c r="E58" s="52"/>
      <c r="F58" s="53"/>
      <c r="G58" s="53"/>
      <c r="H58" s="54"/>
      <c r="I58" s="48"/>
      <c r="J58" s="49"/>
      <c r="K58" s="304"/>
      <c r="L58" s="372"/>
      <c r="M58" s="35"/>
      <c r="N58" s="50"/>
    </row>
    <row r="59" spans="1:14" s="3" customFormat="1" ht="12.75" customHeight="1">
      <c r="A59" s="51"/>
      <c r="B59" s="43" t="s">
        <v>27</v>
      </c>
      <c r="C59" s="392"/>
      <c r="D59" s="52"/>
      <c r="E59" s="52"/>
      <c r="F59" s="53"/>
      <c r="G59" s="53"/>
      <c r="H59" s="54"/>
      <c r="I59" s="48"/>
      <c r="J59" s="49"/>
      <c r="K59" s="304"/>
      <c r="L59" s="372"/>
      <c r="M59" s="35"/>
      <c r="N59" s="50"/>
    </row>
    <row r="60" spans="1:14" s="3" customFormat="1" ht="12.75" customHeight="1">
      <c r="A60" s="51"/>
      <c r="B60" s="56" t="s">
        <v>22</v>
      </c>
      <c r="C60" s="392"/>
      <c r="D60" s="52">
        <v>2.27971</v>
      </c>
      <c r="E60" s="52">
        <v>2.20354</v>
      </c>
      <c r="F60" s="53">
        <v>0.07371</v>
      </c>
      <c r="G60" s="53">
        <v>0.00246</v>
      </c>
      <c r="H60" s="54">
        <v>3.10167</v>
      </c>
      <c r="I60" s="48"/>
      <c r="J60" s="49"/>
      <c r="K60" s="304"/>
      <c r="L60" s="372"/>
      <c r="M60" s="35"/>
      <c r="N60" s="50"/>
    </row>
    <row r="61" spans="1:14" s="3" customFormat="1" ht="12.75" customHeight="1">
      <c r="A61" s="51"/>
      <c r="B61" s="56" t="s">
        <v>23</v>
      </c>
      <c r="C61" s="392"/>
      <c r="D61" s="52">
        <v>2.2737</v>
      </c>
      <c r="E61" s="52">
        <v>2.20354</v>
      </c>
      <c r="F61" s="53">
        <v>0.0677</v>
      </c>
      <c r="G61" s="53">
        <v>0.00246</v>
      </c>
      <c r="H61" s="54">
        <v>3.09566</v>
      </c>
      <c r="I61" s="48"/>
      <c r="J61" s="49"/>
      <c r="K61" s="304"/>
      <c r="L61" s="372"/>
      <c r="M61" s="35"/>
      <c r="N61" s="50"/>
    </row>
    <row r="62" spans="1:14" s="3" customFormat="1" ht="12.75" customHeight="1">
      <c r="A62" s="51"/>
      <c r="B62" s="56" t="s">
        <v>24</v>
      </c>
      <c r="C62" s="392"/>
      <c r="D62" s="52">
        <v>2.25212</v>
      </c>
      <c r="E62" s="52">
        <v>2.20354</v>
      </c>
      <c r="F62" s="53">
        <v>0.04612</v>
      </c>
      <c r="G62" s="53">
        <v>0.00246</v>
      </c>
      <c r="H62" s="54">
        <v>3.07408</v>
      </c>
      <c r="I62" s="48"/>
      <c r="J62" s="49"/>
      <c r="K62" s="304"/>
      <c r="L62" s="372"/>
      <c r="M62" s="35"/>
      <c r="N62" s="50"/>
    </row>
    <row r="63" spans="1:14" s="3" customFormat="1" ht="12.75" customHeight="1">
      <c r="A63" s="51"/>
      <c r="B63" s="56" t="s">
        <v>25</v>
      </c>
      <c r="C63" s="392"/>
      <c r="D63" s="52">
        <v>2.23296</v>
      </c>
      <c r="E63" s="52">
        <v>2.20354</v>
      </c>
      <c r="F63" s="53">
        <v>0.02696</v>
      </c>
      <c r="G63" s="53">
        <v>0.00246</v>
      </c>
      <c r="H63" s="54">
        <v>3.05492</v>
      </c>
      <c r="I63" s="48"/>
      <c r="J63" s="49"/>
      <c r="K63" s="304"/>
      <c r="L63" s="372"/>
      <c r="M63" s="35"/>
      <c r="N63" s="50"/>
    </row>
    <row r="64" spans="1:14" s="3" customFormat="1" ht="13.5" customHeight="1">
      <c r="A64" s="51"/>
      <c r="B64" s="43"/>
      <c r="C64" s="392"/>
      <c r="D64" s="52"/>
      <c r="E64" s="52"/>
      <c r="F64" s="53"/>
      <c r="G64" s="53"/>
      <c r="H64" s="54"/>
      <c r="I64" s="48"/>
      <c r="J64" s="49"/>
      <c r="K64" s="304"/>
      <c r="L64" s="372"/>
      <c r="M64" s="35"/>
      <c r="N64" s="50"/>
    </row>
    <row r="65" spans="1:14" s="3" customFormat="1" ht="12.75" customHeight="1">
      <c r="A65" s="51"/>
      <c r="B65" s="43" t="s">
        <v>28</v>
      </c>
      <c r="C65" s="392"/>
      <c r="D65" s="52"/>
      <c r="E65" s="52"/>
      <c r="F65" s="53"/>
      <c r="G65" s="53"/>
      <c r="H65" s="54"/>
      <c r="I65" s="48"/>
      <c r="J65" s="49"/>
      <c r="K65" s="304"/>
      <c r="L65" s="372"/>
      <c r="M65" s="35"/>
      <c r="N65" s="50"/>
    </row>
    <row r="66" spans="1:14" s="3" customFormat="1" ht="12.75" customHeight="1">
      <c r="A66" s="51"/>
      <c r="B66" s="56" t="s">
        <v>22</v>
      </c>
      <c r="C66" s="392"/>
      <c r="D66" s="52"/>
      <c r="E66" s="52"/>
      <c r="F66" s="53"/>
      <c r="G66" s="53"/>
      <c r="H66" s="54"/>
      <c r="I66" s="48"/>
      <c r="J66" s="49"/>
      <c r="K66" s="304"/>
      <c r="L66" s="372"/>
      <c r="M66" s="35"/>
      <c r="N66" s="50"/>
    </row>
    <row r="67" spans="1:14" s="3" customFormat="1" ht="12.75" customHeight="1">
      <c r="A67" s="51"/>
      <c r="B67" s="56" t="s">
        <v>23</v>
      </c>
      <c r="C67" s="392"/>
      <c r="D67" s="52">
        <v>2.70866</v>
      </c>
      <c r="E67" s="52">
        <v>2.63249</v>
      </c>
      <c r="F67" s="53">
        <v>0.07371</v>
      </c>
      <c r="G67" s="53">
        <v>0.00246</v>
      </c>
      <c r="H67" s="54">
        <v>3.53062</v>
      </c>
      <c r="I67" s="48"/>
      <c r="J67" s="49"/>
      <c r="K67" s="304"/>
      <c r="L67" s="372"/>
      <c r="M67" s="35"/>
      <c r="N67" s="50"/>
    </row>
    <row r="68" spans="1:14" s="3" customFormat="1" ht="12.75" customHeight="1">
      <c r="A68" s="51"/>
      <c r="B68" s="56" t="s">
        <v>24</v>
      </c>
      <c r="C68" s="392"/>
      <c r="D68" s="52">
        <v>2.70265</v>
      </c>
      <c r="E68" s="52">
        <v>2.63249</v>
      </c>
      <c r="F68" s="53">
        <v>0.0677</v>
      </c>
      <c r="G68" s="53">
        <v>0.00246</v>
      </c>
      <c r="H68" s="54">
        <v>3.52461</v>
      </c>
      <c r="I68" s="48"/>
      <c r="J68" s="49"/>
      <c r="K68" s="304"/>
      <c r="L68" s="372"/>
      <c r="M68" s="35"/>
      <c r="N68" s="50"/>
    </row>
    <row r="69" spans="1:14" s="3" customFormat="1" ht="12.75" customHeight="1">
      <c r="A69" s="51"/>
      <c r="B69" s="56" t="s">
        <v>25</v>
      </c>
      <c r="C69" s="392"/>
      <c r="D69" s="52">
        <v>2.68107</v>
      </c>
      <c r="E69" s="52">
        <v>2.63249</v>
      </c>
      <c r="F69" s="53">
        <v>0.04612</v>
      </c>
      <c r="G69" s="53">
        <v>0.00246</v>
      </c>
      <c r="H69" s="54">
        <v>3.50303</v>
      </c>
      <c r="I69" s="48"/>
      <c r="J69" s="49"/>
      <c r="K69" s="304"/>
      <c r="L69" s="372"/>
      <c r="M69" s="35"/>
      <c r="N69" s="50"/>
    </row>
    <row r="70" spans="1:14" s="3" customFormat="1" ht="12.75" customHeight="1">
      <c r="A70" s="51"/>
      <c r="B70" s="56"/>
      <c r="C70" s="392"/>
      <c r="D70" s="52">
        <v>2.66191</v>
      </c>
      <c r="E70" s="52">
        <v>2.63249</v>
      </c>
      <c r="F70" s="53">
        <v>0.02696</v>
      </c>
      <c r="G70" s="53">
        <v>0.00246</v>
      </c>
      <c r="H70" s="54">
        <v>3.48387</v>
      </c>
      <c r="I70" s="48"/>
      <c r="J70" s="49"/>
      <c r="K70" s="304"/>
      <c r="L70" s="372"/>
      <c r="M70" s="35"/>
      <c r="N70" s="50"/>
    </row>
    <row r="71" spans="1:14" s="3" customFormat="1" ht="12.75" customHeight="1">
      <c r="A71" s="51"/>
      <c r="B71" s="56"/>
      <c r="C71" s="392"/>
      <c r="D71" s="52"/>
      <c r="E71" s="52"/>
      <c r="F71" s="53"/>
      <c r="G71" s="53"/>
      <c r="H71" s="54"/>
      <c r="I71" s="48"/>
      <c r="J71" s="49"/>
      <c r="K71" s="304"/>
      <c r="L71" s="372"/>
      <c r="M71" s="35"/>
      <c r="N71" s="50"/>
    </row>
    <row r="72" spans="1:14" s="3" customFormat="1" ht="15" customHeight="1">
      <c r="A72" s="51"/>
      <c r="B72" s="56" t="s">
        <v>29</v>
      </c>
      <c r="C72" s="392"/>
      <c r="D72" s="52"/>
      <c r="E72" s="52"/>
      <c r="F72" s="53"/>
      <c r="G72" s="53"/>
      <c r="H72" s="54"/>
      <c r="I72" s="48"/>
      <c r="J72" s="49"/>
      <c r="K72" s="304"/>
      <c r="L72" s="372"/>
      <c r="M72" s="35"/>
      <c r="N72" s="50"/>
    </row>
    <row r="73" spans="1:14" s="3" customFormat="1" ht="13.5" customHeight="1">
      <c r="A73" s="51"/>
      <c r="B73" s="56" t="s">
        <v>22</v>
      </c>
      <c r="C73" s="392"/>
      <c r="D73" s="52">
        <v>2.00563</v>
      </c>
      <c r="E73" s="57">
        <v>1.92946</v>
      </c>
      <c r="F73" s="58">
        <v>0.07371</v>
      </c>
      <c r="G73" s="58">
        <v>0.00246</v>
      </c>
      <c r="H73" s="54">
        <v>2.82759</v>
      </c>
      <c r="I73" s="48"/>
      <c r="J73" s="49"/>
      <c r="K73" s="304"/>
      <c r="L73" s="372"/>
      <c r="M73" s="35"/>
      <c r="N73" s="50"/>
    </row>
    <row r="74" spans="1:14" s="3" customFormat="1" ht="13.5" customHeight="1">
      <c r="A74" s="51"/>
      <c r="B74" s="56" t="s">
        <v>23</v>
      </c>
      <c r="C74" s="392"/>
      <c r="D74" s="52">
        <v>1.99962</v>
      </c>
      <c r="E74" s="57">
        <v>1.92946</v>
      </c>
      <c r="F74" s="58">
        <v>0.0677</v>
      </c>
      <c r="G74" s="58">
        <v>0.00246</v>
      </c>
      <c r="H74" s="54">
        <v>2.82158</v>
      </c>
      <c r="I74" s="48"/>
      <c r="J74" s="49"/>
      <c r="K74" s="304"/>
      <c r="L74" s="372"/>
      <c r="M74" s="35"/>
      <c r="N74" s="50"/>
    </row>
    <row r="75" spans="1:14" s="3" customFormat="1" ht="13.5" customHeight="1">
      <c r="A75" s="51"/>
      <c r="B75" s="56" t="s">
        <v>24</v>
      </c>
      <c r="C75" s="392"/>
      <c r="D75" s="52">
        <v>1.97804</v>
      </c>
      <c r="E75" s="57">
        <v>1.92946</v>
      </c>
      <c r="F75" s="58">
        <v>0.04612</v>
      </c>
      <c r="G75" s="58">
        <v>0.00246</v>
      </c>
      <c r="H75" s="54">
        <v>2.8</v>
      </c>
      <c r="I75" s="48"/>
      <c r="J75" s="49"/>
      <c r="K75" s="304"/>
      <c r="L75" s="372"/>
      <c r="M75" s="35"/>
      <c r="N75" s="50"/>
    </row>
    <row r="76" spans="1:14" s="3" customFormat="1" ht="13.5" customHeight="1">
      <c r="A76" s="51"/>
      <c r="B76" s="56" t="s">
        <v>25</v>
      </c>
      <c r="C76" s="392"/>
      <c r="D76" s="52">
        <v>1.95888</v>
      </c>
      <c r="E76" s="57">
        <v>1.92946</v>
      </c>
      <c r="F76" s="58">
        <v>0.02696</v>
      </c>
      <c r="G76" s="58">
        <v>0.00246</v>
      </c>
      <c r="H76" s="54">
        <v>2.78084</v>
      </c>
      <c r="I76" s="48"/>
      <c r="J76" s="49"/>
      <c r="K76" s="304"/>
      <c r="L76" s="372"/>
      <c r="M76" s="35"/>
      <c r="N76" s="50"/>
    </row>
    <row r="77" spans="1:14" s="3" customFormat="1" ht="13.5" customHeight="1">
      <c r="A77" s="51"/>
      <c r="B77" s="56"/>
      <c r="C77" s="394"/>
      <c r="D77" s="68"/>
      <c r="E77" s="57"/>
      <c r="F77" s="58"/>
      <c r="G77" s="69"/>
      <c r="H77" s="47"/>
      <c r="I77" s="48"/>
      <c r="J77" s="49"/>
      <c r="K77" s="304"/>
      <c r="L77" s="370"/>
      <c r="M77" s="35"/>
      <c r="N77" s="50"/>
    </row>
    <row r="78" spans="1:14" s="3" customFormat="1" ht="12.75">
      <c r="A78" s="51"/>
      <c r="B78" s="380" t="s">
        <v>33</v>
      </c>
      <c r="C78" s="67"/>
      <c r="D78" s="52"/>
      <c r="E78" s="52"/>
      <c r="F78" s="53"/>
      <c r="G78" s="53"/>
      <c r="H78" s="54"/>
      <c r="I78" s="48"/>
      <c r="J78" s="49"/>
      <c r="K78" s="304"/>
      <c r="L78" s="370"/>
      <c r="M78" s="35"/>
      <c r="N78" s="50"/>
    </row>
    <row r="79" spans="1:14" s="3" customFormat="1" ht="12.75">
      <c r="A79" s="51"/>
      <c r="B79" s="43" t="s">
        <v>21</v>
      </c>
      <c r="C79" s="391">
        <v>1.67463</v>
      </c>
      <c r="D79" s="52"/>
      <c r="E79" s="52"/>
      <c r="F79" s="53"/>
      <c r="G79" s="53"/>
      <c r="H79" s="54"/>
      <c r="I79" s="371"/>
      <c r="J79" s="49"/>
      <c r="K79" s="304"/>
      <c r="L79" s="370"/>
      <c r="M79" s="35"/>
      <c r="N79" s="50"/>
    </row>
    <row r="80" spans="1:14" s="3" customFormat="1" ht="12.75" customHeight="1">
      <c r="A80" s="51"/>
      <c r="B80" s="56" t="s">
        <v>22</v>
      </c>
      <c r="C80" s="392"/>
      <c r="D80" s="52">
        <v>2.13419</v>
      </c>
      <c r="E80" s="52">
        <v>1.98155</v>
      </c>
      <c r="F80" s="53">
        <v>0.15018</v>
      </c>
      <c r="G80" s="53">
        <v>0.00246</v>
      </c>
      <c r="H80" s="54">
        <v>3.80882</v>
      </c>
      <c r="I80" s="48"/>
      <c r="J80" s="49"/>
      <c r="K80" s="304"/>
      <c r="L80" s="372"/>
      <c r="M80" s="35"/>
      <c r="N80" s="50"/>
    </row>
    <row r="81" spans="1:14" s="3" customFormat="1" ht="12.75" customHeight="1">
      <c r="A81" s="51"/>
      <c r="B81" s="56" t="s">
        <v>23</v>
      </c>
      <c r="C81" s="392"/>
      <c r="D81" s="52">
        <v>2.12194</v>
      </c>
      <c r="E81" s="52">
        <v>1.98155</v>
      </c>
      <c r="F81" s="53">
        <v>0.13793</v>
      </c>
      <c r="G81" s="53">
        <v>0.00246</v>
      </c>
      <c r="H81" s="54">
        <v>3.79657</v>
      </c>
      <c r="I81" s="48"/>
      <c r="J81" s="49"/>
      <c r="K81" s="304"/>
      <c r="L81" s="372"/>
      <c r="M81" s="35"/>
      <c r="N81" s="50"/>
    </row>
    <row r="82" spans="1:14" s="3" customFormat="1" ht="12.75" customHeight="1">
      <c r="A82" s="51"/>
      <c r="B82" s="56" t="s">
        <v>24</v>
      </c>
      <c r="C82" s="392"/>
      <c r="D82" s="52">
        <v>2.07797</v>
      </c>
      <c r="E82" s="52">
        <v>1.98155</v>
      </c>
      <c r="F82" s="53">
        <v>0.09396</v>
      </c>
      <c r="G82" s="53">
        <v>0.00246</v>
      </c>
      <c r="H82" s="54">
        <v>3.7526</v>
      </c>
      <c r="I82" s="48"/>
      <c r="J82" s="49"/>
      <c r="K82" s="304"/>
      <c r="L82" s="372"/>
      <c r="M82" s="35"/>
      <c r="N82" s="50"/>
    </row>
    <row r="83" spans="1:14" s="3" customFormat="1" ht="12.75" customHeight="1">
      <c r="A83" s="51"/>
      <c r="B83" s="56" t="s">
        <v>25</v>
      </c>
      <c r="C83" s="392"/>
      <c r="D83" s="52">
        <v>2.03894</v>
      </c>
      <c r="E83" s="52">
        <v>1.98155</v>
      </c>
      <c r="F83" s="53">
        <v>0.05493</v>
      </c>
      <c r="G83" s="53">
        <v>0.00246</v>
      </c>
      <c r="H83" s="54">
        <v>3.71357</v>
      </c>
      <c r="I83" s="48"/>
      <c r="J83" s="49"/>
      <c r="K83" s="304"/>
      <c r="L83" s="372"/>
      <c r="M83" s="35"/>
      <c r="N83" s="50"/>
    </row>
    <row r="84" spans="1:14" s="3" customFormat="1" ht="13.5" customHeight="1">
      <c r="A84" s="51"/>
      <c r="B84" s="43"/>
      <c r="C84" s="392"/>
      <c r="D84" s="52"/>
      <c r="E84" s="52"/>
      <c r="F84" s="53"/>
      <c r="G84" s="53"/>
      <c r="H84" s="54"/>
      <c r="I84" s="48"/>
      <c r="J84" s="49"/>
      <c r="K84" s="304"/>
      <c r="L84" s="370"/>
      <c r="M84" s="35"/>
      <c r="N84" s="50"/>
    </row>
    <row r="85" spans="1:14" s="3" customFormat="1" ht="12.75" customHeight="1">
      <c r="A85" s="51"/>
      <c r="B85" s="43" t="s">
        <v>26</v>
      </c>
      <c r="C85" s="392"/>
      <c r="D85" s="52"/>
      <c r="E85" s="52"/>
      <c r="F85" s="53"/>
      <c r="G85" s="53"/>
      <c r="H85" s="54"/>
      <c r="I85" s="48"/>
      <c r="J85" s="49"/>
      <c r="K85" s="304"/>
      <c r="L85" s="370"/>
      <c r="M85" s="35"/>
      <c r="N85" s="50"/>
    </row>
    <row r="86" spans="1:14" s="3" customFormat="1" ht="12.75" customHeight="1">
      <c r="A86" s="51"/>
      <c r="B86" s="56" t="s">
        <v>22</v>
      </c>
      <c r="C86" s="392"/>
      <c r="D86" s="52">
        <v>2.2498</v>
      </c>
      <c r="E86" s="52">
        <v>2.09716</v>
      </c>
      <c r="F86" s="53">
        <v>0.15018</v>
      </c>
      <c r="G86" s="53">
        <v>0.00246</v>
      </c>
      <c r="H86" s="54">
        <v>3.92443</v>
      </c>
      <c r="I86" s="48"/>
      <c r="J86" s="49"/>
      <c r="K86" s="304"/>
      <c r="L86" s="372"/>
      <c r="M86" s="35"/>
      <c r="N86" s="50"/>
    </row>
    <row r="87" spans="1:14" s="3" customFormat="1" ht="12.75" customHeight="1">
      <c r="A87" s="51"/>
      <c r="B87" s="56" t="s">
        <v>23</v>
      </c>
      <c r="C87" s="392"/>
      <c r="D87" s="52">
        <v>2.23755</v>
      </c>
      <c r="E87" s="52">
        <v>2.09716</v>
      </c>
      <c r="F87" s="53">
        <v>0.13793</v>
      </c>
      <c r="G87" s="53">
        <v>0.00246</v>
      </c>
      <c r="H87" s="54">
        <v>3.91218</v>
      </c>
      <c r="I87" s="48"/>
      <c r="J87" s="49"/>
      <c r="K87" s="304"/>
      <c r="L87" s="372"/>
      <c r="M87" s="35"/>
      <c r="N87" s="50"/>
    </row>
    <row r="88" spans="1:14" s="3" customFormat="1" ht="12.75" customHeight="1">
      <c r="A88" s="51"/>
      <c r="B88" s="56" t="s">
        <v>24</v>
      </c>
      <c r="C88" s="392"/>
      <c r="D88" s="52">
        <v>2.19358</v>
      </c>
      <c r="E88" s="52">
        <v>2.09716</v>
      </c>
      <c r="F88" s="53">
        <v>0.09396</v>
      </c>
      <c r="G88" s="53">
        <v>0.00246</v>
      </c>
      <c r="H88" s="54">
        <v>3.86821</v>
      </c>
      <c r="I88" s="48"/>
      <c r="J88" s="49"/>
      <c r="K88" s="304"/>
      <c r="L88" s="372"/>
      <c r="M88" s="35"/>
      <c r="N88" s="50"/>
    </row>
    <row r="89" spans="1:14" s="3" customFormat="1" ht="12.75" customHeight="1">
      <c r="A89" s="51"/>
      <c r="B89" s="56" t="s">
        <v>25</v>
      </c>
      <c r="C89" s="392"/>
      <c r="D89" s="52">
        <v>2.15455</v>
      </c>
      <c r="E89" s="52">
        <v>2.09716</v>
      </c>
      <c r="F89" s="53">
        <v>0.05493</v>
      </c>
      <c r="G89" s="53">
        <v>0.00246</v>
      </c>
      <c r="H89" s="54">
        <v>3.82918</v>
      </c>
      <c r="I89" s="48"/>
      <c r="J89" s="49"/>
      <c r="K89" s="304"/>
      <c r="L89" s="372"/>
      <c r="M89" s="35"/>
      <c r="N89" s="50"/>
    </row>
    <row r="90" spans="1:14" s="3" customFormat="1" ht="13.5" customHeight="1">
      <c r="A90" s="51"/>
      <c r="B90" s="43"/>
      <c r="C90" s="392"/>
      <c r="D90" s="52"/>
      <c r="E90" s="52"/>
      <c r="F90" s="53"/>
      <c r="G90" s="53"/>
      <c r="H90" s="54"/>
      <c r="I90" s="48"/>
      <c r="J90" s="49"/>
      <c r="K90" s="304"/>
      <c r="L90" s="370"/>
      <c r="M90" s="35"/>
      <c r="N90" s="50"/>
    </row>
    <row r="91" spans="1:14" s="3" customFormat="1" ht="12.75" customHeight="1">
      <c r="A91" s="51"/>
      <c r="B91" s="43" t="s">
        <v>27</v>
      </c>
      <c r="C91" s="392"/>
      <c r="D91" s="52"/>
      <c r="E91" s="52"/>
      <c r="F91" s="53"/>
      <c r="G91" s="53"/>
      <c r="H91" s="54"/>
      <c r="I91" s="48"/>
      <c r="J91" s="49"/>
      <c r="K91" s="304"/>
      <c r="L91" s="370"/>
      <c r="M91" s="35"/>
      <c r="N91" s="50"/>
    </row>
    <row r="92" spans="1:14" s="3" customFormat="1" ht="12.75" customHeight="1">
      <c r="A92" s="51"/>
      <c r="B92" s="56" t="s">
        <v>22</v>
      </c>
      <c r="C92" s="392"/>
      <c r="D92" s="52">
        <v>2.35618</v>
      </c>
      <c r="E92" s="52">
        <v>2.20354</v>
      </c>
      <c r="F92" s="53">
        <v>0.15018</v>
      </c>
      <c r="G92" s="53">
        <v>0.00246</v>
      </c>
      <c r="H92" s="54">
        <v>4.03081</v>
      </c>
      <c r="I92" s="48"/>
      <c r="J92" s="49"/>
      <c r="K92" s="304"/>
      <c r="L92" s="372"/>
      <c r="M92" s="35"/>
      <c r="N92" s="50"/>
    </row>
    <row r="93" spans="1:14" s="3" customFormat="1" ht="12.75" customHeight="1">
      <c r="A93" s="51"/>
      <c r="B93" s="56" t="s">
        <v>23</v>
      </c>
      <c r="C93" s="392"/>
      <c r="D93" s="52">
        <v>2.34393</v>
      </c>
      <c r="E93" s="52">
        <v>2.20354</v>
      </c>
      <c r="F93" s="53">
        <v>0.13793</v>
      </c>
      <c r="G93" s="53">
        <v>0.00246</v>
      </c>
      <c r="H93" s="54">
        <v>4.01856</v>
      </c>
      <c r="I93" s="48"/>
      <c r="J93" s="49"/>
      <c r="K93" s="304"/>
      <c r="L93" s="372"/>
      <c r="M93" s="35"/>
      <c r="N93" s="50"/>
    </row>
    <row r="94" spans="1:14" s="3" customFormat="1" ht="12.75" customHeight="1">
      <c r="A94" s="51"/>
      <c r="B94" s="56" t="s">
        <v>24</v>
      </c>
      <c r="C94" s="392"/>
      <c r="D94" s="52">
        <v>2.29996</v>
      </c>
      <c r="E94" s="52">
        <v>2.20354</v>
      </c>
      <c r="F94" s="53">
        <v>0.09396</v>
      </c>
      <c r="G94" s="53">
        <v>0.00246</v>
      </c>
      <c r="H94" s="54">
        <v>3.97459</v>
      </c>
      <c r="I94" s="48"/>
      <c r="J94" s="49"/>
      <c r="K94" s="304"/>
      <c r="L94" s="372"/>
      <c r="M94" s="35"/>
      <c r="N94" s="50"/>
    </row>
    <row r="95" spans="1:14" s="3" customFormat="1" ht="12.75" customHeight="1">
      <c r="A95" s="51"/>
      <c r="B95" s="56" t="s">
        <v>25</v>
      </c>
      <c r="C95" s="392"/>
      <c r="D95" s="52">
        <v>2.26093</v>
      </c>
      <c r="E95" s="52">
        <v>2.20354</v>
      </c>
      <c r="F95" s="53">
        <v>0.05493</v>
      </c>
      <c r="G95" s="53">
        <v>0.00246</v>
      </c>
      <c r="H95" s="54">
        <v>3.93556</v>
      </c>
      <c r="I95" s="48"/>
      <c r="J95" s="49"/>
      <c r="K95" s="304"/>
      <c r="L95" s="372"/>
      <c r="M95" s="35"/>
      <c r="N95" s="50"/>
    </row>
    <row r="96" spans="1:14" s="3" customFormat="1" ht="13.5" customHeight="1">
      <c r="A96" s="51"/>
      <c r="B96" s="43"/>
      <c r="C96" s="392"/>
      <c r="D96" s="52"/>
      <c r="E96" s="52"/>
      <c r="F96" s="53"/>
      <c r="G96" s="53"/>
      <c r="H96" s="54"/>
      <c r="I96" s="48"/>
      <c r="J96" s="49"/>
      <c r="K96" s="304"/>
      <c r="L96" s="370"/>
      <c r="M96" s="35"/>
      <c r="N96" s="50"/>
    </row>
    <row r="97" spans="1:14" s="3" customFormat="1" ht="12.75" customHeight="1">
      <c r="A97" s="51"/>
      <c r="B97" s="43" t="s">
        <v>28</v>
      </c>
      <c r="C97" s="392"/>
      <c r="D97" s="52"/>
      <c r="E97" s="52"/>
      <c r="F97" s="53"/>
      <c r="G97" s="53"/>
      <c r="H97" s="54"/>
      <c r="I97" s="48"/>
      <c r="J97" s="49"/>
      <c r="K97" s="304"/>
      <c r="L97" s="370"/>
      <c r="M97" s="35"/>
      <c r="N97" s="50"/>
    </row>
    <row r="98" spans="1:14" s="3" customFormat="1" ht="12.75" customHeight="1">
      <c r="A98" s="51"/>
      <c r="B98" s="56" t="s">
        <v>22</v>
      </c>
      <c r="C98" s="392"/>
      <c r="D98" s="52"/>
      <c r="E98" s="52"/>
      <c r="F98" s="53"/>
      <c r="G98" s="53"/>
      <c r="H98" s="54"/>
      <c r="I98" s="48"/>
      <c r="J98" s="49"/>
      <c r="K98" s="304"/>
      <c r="L98" s="370"/>
      <c r="M98" s="35"/>
      <c r="N98" s="50"/>
    </row>
    <row r="99" spans="1:14" s="3" customFormat="1" ht="12.75" customHeight="1">
      <c r="A99" s="51"/>
      <c r="B99" s="56" t="s">
        <v>23</v>
      </c>
      <c r="C99" s="392"/>
      <c r="D99" s="52">
        <v>2.78513</v>
      </c>
      <c r="E99" s="52">
        <v>2.63249</v>
      </c>
      <c r="F99" s="53">
        <v>0.15018</v>
      </c>
      <c r="G99" s="53">
        <v>0.00246</v>
      </c>
      <c r="H99" s="54">
        <v>4.45976</v>
      </c>
      <c r="I99" s="48"/>
      <c r="J99" s="49"/>
      <c r="K99" s="304"/>
      <c r="L99" s="372"/>
      <c r="M99" s="35"/>
      <c r="N99" s="50"/>
    </row>
    <row r="100" spans="1:14" s="3" customFormat="1" ht="12.75" customHeight="1">
      <c r="A100" s="51"/>
      <c r="B100" s="56" t="s">
        <v>24</v>
      </c>
      <c r="C100" s="392"/>
      <c r="D100" s="52">
        <v>2.77288</v>
      </c>
      <c r="E100" s="52">
        <v>2.63249</v>
      </c>
      <c r="F100" s="53">
        <v>0.13793</v>
      </c>
      <c r="G100" s="53">
        <v>0.00246</v>
      </c>
      <c r="H100" s="54">
        <v>4.44751</v>
      </c>
      <c r="I100" s="48"/>
      <c r="J100" s="49"/>
      <c r="K100" s="304"/>
      <c r="L100" s="372"/>
      <c r="M100" s="35"/>
      <c r="N100" s="50"/>
    </row>
    <row r="101" spans="1:14" s="3" customFormat="1" ht="12.75" customHeight="1">
      <c r="A101" s="51"/>
      <c r="B101" s="56" t="s">
        <v>25</v>
      </c>
      <c r="C101" s="392"/>
      <c r="D101" s="52">
        <v>2.72891</v>
      </c>
      <c r="E101" s="52">
        <v>2.63249</v>
      </c>
      <c r="F101" s="53">
        <v>0.09396</v>
      </c>
      <c r="G101" s="53">
        <v>0.00246</v>
      </c>
      <c r="H101" s="54">
        <v>4.40354</v>
      </c>
      <c r="I101" s="48"/>
      <c r="J101" s="49"/>
      <c r="K101" s="304"/>
      <c r="L101" s="372"/>
      <c r="M101" s="35"/>
      <c r="N101" s="50"/>
    </row>
    <row r="102" spans="1:14" s="3" customFormat="1" ht="12.75" customHeight="1">
      <c r="A102" s="51"/>
      <c r="B102" s="56"/>
      <c r="C102" s="392"/>
      <c r="D102" s="52">
        <v>2.68988</v>
      </c>
      <c r="E102" s="52">
        <v>2.63249</v>
      </c>
      <c r="F102" s="53">
        <v>0.05493</v>
      </c>
      <c r="G102" s="53">
        <v>0.00246</v>
      </c>
      <c r="H102" s="54">
        <v>4.36451</v>
      </c>
      <c r="I102" s="48"/>
      <c r="J102" s="49"/>
      <c r="K102" s="304"/>
      <c r="L102" s="372"/>
      <c r="M102" s="35"/>
      <c r="N102" s="50"/>
    </row>
    <row r="103" spans="1:14" s="3" customFormat="1" ht="12.75" customHeight="1">
      <c r="A103" s="51"/>
      <c r="B103" s="56"/>
      <c r="C103" s="392"/>
      <c r="D103" s="52"/>
      <c r="E103" s="52"/>
      <c r="F103" s="53"/>
      <c r="G103" s="53"/>
      <c r="H103" s="54"/>
      <c r="I103" s="48"/>
      <c r="J103" s="49"/>
      <c r="K103" s="304"/>
      <c r="L103" s="370"/>
      <c r="M103" s="35"/>
      <c r="N103" s="50"/>
    </row>
    <row r="104" spans="1:14" s="3" customFormat="1" ht="15" customHeight="1">
      <c r="A104" s="51"/>
      <c r="B104" s="56" t="s">
        <v>29</v>
      </c>
      <c r="C104" s="392"/>
      <c r="D104" s="52"/>
      <c r="E104" s="52"/>
      <c r="F104" s="53"/>
      <c r="G104" s="53"/>
      <c r="H104" s="54"/>
      <c r="I104" s="48"/>
      <c r="J104" s="49"/>
      <c r="K104" s="304"/>
      <c r="L104" s="370"/>
      <c r="M104" s="35"/>
      <c r="N104" s="50"/>
    </row>
    <row r="105" spans="1:14" s="3" customFormat="1" ht="13.5" customHeight="1">
      <c r="A105" s="51"/>
      <c r="B105" s="56" t="s">
        <v>22</v>
      </c>
      <c r="C105" s="392"/>
      <c r="D105" s="52">
        <v>2.0821</v>
      </c>
      <c r="E105" s="57">
        <v>1.92946</v>
      </c>
      <c r="F105" s="58">
        <v>0.15018</v>
      </c>
      <c r="G105" s="58">
        <v>0.00246</v>
      </c>
      <c r="H105" s="54">
        <v>3.75673</v>
      </c>
      <c r="I105" s="48"/>
      <c r="J105" s="49"/>
      <c r="K105" s="304"/>
      <c r="L105" s="372"/>
      <c r="M105" s="35"/>
      <c r="N105" s="50"/>
    </row>
    <row r="106" spans="1:14" s="3" customFormat="1" ht="13.5" customHeight="1">
      <c r="A106" s="51"/>
      <c r="B106" s="56" t="s">
        <v>23</v>
      </c>
      <c r="C106" s="392"/>
      <c r="D106" s="52">
        <v>2.06985</v>
      </c>
      <c r="E106" s="57">
        <v>1.92946</v>
      </c>
      <c r="F106" s="58">
        <v>0.13793</v>
      </c>
      <c r="G106" s="58">
        <v>0.00246</v>
      </c>
      <c r="H106" s="54">
        <v>3.74448</v>
      </c>
      <c r="I106" s="48"/>
      <c r="J106" s="49"/>
      <c r="K106" s="304"/>
      <c r="L106" s="372"/>
      <c r="M106" s="35"/>
      <c r="N106" s="50"/>
    </row>
    <row r="107" spans="1:14" s="3" customFormat="1" ht="13.5" customHeight="1">
      <c r="A107" s="51"/>
      <c r="B107" s="56" t="s">
        <v>24</v>
      </c>
      <c r="C107" s="392"/>
      <c r="D107" s="52">
        <v>2.02588</v>
      </c>
      <c r="E107" s="57">
        <v>1.92946</v>
      </c>
      <c r="F107" s="58">
        <v>0.09396</v>
      </c>
      <c r="G107" s="58">
        <v>0.00246</v>
      </c>
      <c r="H107" s="54">
        <v>3.70051</v>
      </c>
      <c r="I107" s="48"/>
      <c r="J107" s="49"/>
      <c r="K107" s="304"/>
      <c r="L107" s="372"/>
      <c r="M107" s="35"/>
      <c r="N107" s="50"/>
    </row>
    <row r="108" spans="1:14" s="3" customFormat="1" ht="13.5" customHeight="1">
      <c r="A108" s="51"/>
      <c r="B108" s="56" t="s">
        <v>25</v>
      </c>
      <c r="C108" s="392"/>
      <c r="D108" s="52">
        <v>1.98685</v>
      </c>
      <c r="E108" s="57">
        <v>1.92946</v>
      </c>
      <c r="F108" s="58">
        <v>0.05493</v>
      </c>
      <c r="G108" s="58">
        <v>0.00246</v>
      </c>
      <c r="H108" s="54">
        <v>3.66148</v>
      </c>
      <c r="I108" s="48"/>
      <c r="J108" s="49"/>
      <c r="K108" s="304"/>
      <c r="L108" s="372"/>
      <c r="M108" s="35"/>
      <c r="N108" s="50"/>
    </row>
    <row r="109" spans="1:14" s="3" customFormat="1" ht="13.5" customHeight="1">
      <c r="A109" s="51"/>
      <c r="B109" s="56"/>
      <c r="C109" s="394"/>
      <c r="D109" s="68"/>
      <c r="E109" s="57"/>
      <c r="F109" s="58"/>
      <c r="G109" s="69"/>
      <c r="H109" s="47"/>
      <c r="I109" s="48"/>
      <c r="J109" s="49"/>
      <c r="K109" s="304"/>
      <c r="L109" s="370"/>
      <c r="M109" s="35"/>
      <c r="N109" s="50"/>
    </row>
    <row r="110" spans="1:14" s="3" customFormat="1" ht="12.75">
      <c r="A110" s="51"/>
      <c r="B110" s="380" t="s">
        <v>34</v>
      </c>
      <c r="C110" s="67"/>
      <c r="D110" s="52"/>
      <c r="E110" s="52"/>
      <c r="F110" s="53"/>
      <c r="G110" s="53"/>
      <c r="H110" s="54"/>
      <c r="I110" s="48"/>
      <c r="J110" s="49"/>
      <c r="K110" s="304"/>
      <c r="L110" s="370"/>
      <c r="M110" s="35"/>
      <c r="N110" s="50"/>
    </row>
    <row r="111" spans="1:14" s="3" customFormat="1" ht="12.75">
      <c r="A111" s="51"/>
      <c r="B111" s="43" t="s">
        <v>21</v>
      </c>
      <c r="C111" s="391">
        <v>3.75096</v>
      </c>
      <c r="D111" s="52"/>
      <c r="E111" s="52"/>
      <c r="F111" s="53"/>
      <c r="G111" s="53"/>
      <c r="H111" s="54"/>
      <c r="I111" s="371"/>
      <c r="J111" s="49"/>
      <c r="K111" s="304"/>
      <c r="L111" s="370"/>
      <c r="M111" s="35"/>
      <c r="N111" s="50"/>
    </row>
    <row r="112" spans="1:14" s="3" customFormat="1" ht="12.75" customHeight="1">
      <c r="A112" s="51"/>
      <c r="B112" s="56" t="s">
        <v>22</v>
      </c>
      <c r="C112" s="392"/>
      <c r="D112" s="52">
        <v>2.3204</v>
      </c>
      <c r="E112" s="52">
        <v>1.98155</v>
      </c>
      <c r="F112" s="53">
        <v>0.33639</v>
      </c>
      <c r="G112" s="53">
        <v>0.00246</v>
      </c>
      <c r="H112" s="54">
        <v>6.07136</v>
      </c>
      <c r="I112" s="48"/>
      <c r="J112" s="49"/>
      <c r="K112" s="304"/>
      <c r="L112" s="372"/>
      <c r="M112" s="35"/>
      <c r="N112" s="50"/>
    </row>
    <row r="113" spans="1:14" s="3" customFormat="1" ht="12.75" customHeight="1">
      <c r="A113" s="51"/>
      <c r="B113" s="56" t="s">
        <v>23</v>
      </c>
      <c r="C113" s="392"/>
      <c r="D113" s="52">
        <v>2.29295</v>
      </c>
      <c r="E113" s="52">
        <v>1.98155</v>
      </c>
      <c r="F113" s="53">
        <v>0.30894</v>
      </c>
      <c r="G113" s="53">
        <v>0.00246</v>
      </c>
      <c r="H113" s="54">
        <v>6.04391</v>
      </c>
      <c r="I113" s="48"/>
      <c r="J113" s="49"/>
      <c r="K113" s="304"/>
      <c r="L113" s="372"/>
      <c r="M113" s="35"/>
      <c r="N113" s="50"/>
    </row>
    <row r="114" spans="1:14" s="3" customFormat="1" ht="12.75" customHeight="1">
      <c r="A114" s="51"/>
      <c r="B114" s="56" t="s">
        <v>24</v>
      </c>
      <c r="C114" s="392"/>
      <c r="D114" s="52">
        <v>2.19447</v>
      </c>
      <c r="E114" s="52">
        <v>1.98155</v>
      </c>
      <c r="F114" s="53">
        <v>0.21046</v>
      </c>
      <c r="G114" s="53">
        <v>0.00246</v>
      </c>
      <c r="H114" s="54">
        <v>5.94543</v>
      </c>
      <c r="I114" s="48"/>
      <c r="J114" s="49"/>
      <c r="K114" s="304"/>
      <c r="L114" s="372"/>
      <c r="M114" s="35"/>
      <c r="N114" s="50"/>
    </row>
    <row r="115" spans="1:14" s="3" customFormat="1" ht="12.75" customHeight="1">
      <c r="A115" s="51"/>
      <c r="B115" s="56" t="s">
        <v>25</v>
      </c>
      <c r="C115" s="392"/>
      <c r="D115" s="52">
        <v>2.10706</v>
      </c>
      <c r="E115" s="52">
        <v>1.98155</v>
      </c>
      <c r="F115" s="53">
        <v>0.12305</v>
      </c>
      <c r="G115" s="53">
        <v>0.00246</v>
      </c>
      <c r="H115" s="54">
        <v>5.85802</v>
      </c>
      <c r="I115" s="48"/>
      <c r="J115" s="49"/>
      <c r="K115" s="304"/>
      <c r="L115" s="372"/>
      <c r="M115" s="35"/>
      <c r="N115" s="50"/>
    </row>
    <row r="116" spans="1:14" s="3" customFormat="1" ht="13.5" customHeight="1">
      <c r="A116" s="51"/>
      <c r="B116" s="43"/>
      <c r="C116" s="392"/>
      <c r="D116" s="52"/>
      <c r="E116" s="52"/>
      <c r="F116" s="53"/>
      <c r="G116" s="53"/>
      <c r="H116" s="54"/>
      <c r="I116" s="48"/>
      <c r="J116" s="49"/>
      <c r="K116" s="304"/>
      <c r="L116" s="370"/>
      <c r="M116" s="35"/>
      <c r="N116" s="50"/>
    </row>
    <row r="117" spans="1:14" s="3" customFormat="1" ht="12.75" customHeight="1">
      <c r="A117" s="51"/>
      <c r="B117" s="43" t="s">
        <v>26</v>
      </c>
      <c r="C117" s="392"/>
      <c r="D117" s="52"/>
      <c r="E117" s="52"/>
      <c r="F117" s="53"/>
      <c r="G117" s="53"/>
      <c r="H117" s="54"/>
      <c r="I117" s="48"/>
      <c r="J117" s="49"/>
      <c r="K117" s="304"/>
      <c r="L117" s="370"/>
      <c r="M117" s="35"/>
      <c r="N117" s="50"/>
    </row>
    <row r="118" spans="1:14" s="3" customFormat="1" ht="12.75" customHeight="1">
      <c r="A118" s="51"/>
      <c r="B118" s="56" t="s">
        <v>22</v>
      </c>
      <c r="C118" s="392"/>
      <c r="D118" s="52">
        <v>2.43601</v>
      </c>
      <c r="E118" s="52">
        <v>2.09716</v>
      </c>
      <c r="F118" s="53">
        <v>0.33639</v>
      </c>
      <c r="G118" s="53">
        <v>0.00246</v>
      </c>
      <c r="H118" s="54">
        <v>6.18697</v>
      </c>
      <c r="I118" s="48"/>
      <c r="J118" s="49"/>
      <c r="K118" s="304"/>
      <c r="L118" s="372"/>
      <c r="M118" s="35"/>
      <c r="N118" s="50"/>
    </row>
    <row r="119" spans="1:14" s="3" customFormat="1" ht="12.75" customHeight="1">
      <c r="A119" s="51"/>
      <c r="B119" s="56" t="s">
        <v>23</v>
      </c>
      <c r="C119" s="392"/>
      <c r="D119" s="52">
        <v>2.40856</v>
      </c>
      <c r="E119" s="52">
        <v>2.09716</v>
      </c>
      <c r="F119" s="53">
        <v>0.30894</v>
      </c>
      <c r="G119" s="53">
        <v>0.00246</v>
      </c>
      <c r="H119" s="54">
        <v>6.15952</v>
      </c>
      <c r="I119" s="48"/>
      <c r="J119" s="49"/>
      <c r="K119" s="304"/>
      <c r="L119" s="372"/>
      <c r="M119" s="35"/>
      <c r="N119" s="50"/>
    </row>
    <row r="120" spans="1:14" s="3" customFormat="1" ht="12.75" customHeight="1">
      <c r="A120" s="51"/>
      <c r="B120" s="56" t="s">
        <v>24</v>
      </c>
      <c r="C120" s="392"/>
      <c r="D120" s="52">
        <v>2.31008</v>
      </c>
      <c r="E120" s="52">
        <v>2.09716</v>
      </c>
      <c r="F120" s="53">
        <v>0.21046</v>
      </c>
      <c r="G120" s="53">
        <v>0.00246</v>
      </c>
      <c r="H120" s="54">
        <v>6.06104</v>
      </c>
      <c r="I120" s="48"/>
      <c r="J120" s="49"/>
      <c r="K120" s="304"/>
      <c r="L120" s="372"/>
      <c r="M120" s="35"/>
      <c r="N120" s="50"/>
    </row>
    <row r="121" spans="1:14" s="3" customFormat="1" ht="12.75" customHeight="1">
      <c r="A121" s="51"/>
      <c r="B121" s="56" t="s">
        <v>25</v>
      </c>
      <c r="C121" s="392"/>
      <c r="D121" s="52">
        <v>2.22267</v>
      </c>
      <c r="E121" s="52">
        <v>2.09716</v>
      </c>
      <c r="F121" s="53">
        <v>0.12305</v>
      </c>
      <c r="G121" s="53">
        <v>0.00246</v>
      </c>
      <c r="H121" s="54">
        <v>5.97363</v>
      </c>
      <c r="I121" s="48"/>
      <c r="J121" s="49"/>
      <c r="K121" s="304"/>
      <c r="L121" s="372"/>
      <c r="M121" s="35"/>
      <c r="N121" s="50"/>
    </row>
    <row r="122" spans="1:14" s="3" customFormat="1" ht="13.5" customHeight="1">
      <c r="A122" s="51"/>
      <c r="B122" s="43"/>
      <c r="C122" s="392"/>
      <c r="D122" s="52"/>
      <c r="E122" s="52"/>
      <c r="F122" s="53"/>
      <c r="G122" s="53"/>
      <c r="H122" s="54"/>
      <c r="I122" s="48"/>
      <c r="J122" s="49"/>
      <c r="K122" s="304"/>
      <c r="L122" s="370"/>
      <c r="M122" s="35"/>
      <c r="N122" s="50"/>
    </row>
    <row r="123" spans="1:14" s="3" customFormat="1" ht="12.75" customHeight="1">
      <c r="A123" s="51"/>
      <c r="B123" s="43" t="s">
        <v>27</v>
      </c>
      <c r="C123" s="392"/>
      <c r="D123" s="52"/>
      <c r="E123" s="52"/>
      <c r="F123" s="53"/>
      <c r="G123" s="53"/>
      <c r="H123" s="54"/>
      <c r="I123" s="48"/>
      <c r="J123" s="49"/>
      <c r="K123" s="304"/>
      <c r="L123" s="370"/>
      <c r="M123" s="35"/>
      <c r="N123" s="50"/>
    </row>
    <row r="124" spans="1:14" s="3" customFormat="1" ht="12.75" customHeight="1">
      <c r="A124" s="51"/>
      <c r="B124" s="56" t="s">
        <v>22</v>
      </c>
      <c r="C124" s="392"/>
      <c r="D124" s="52">
        <v>2.54239</v>
      </c>
      <c r="E124" s="52">
        <v>2.20354</v>
      </c>
      <c r="F124" s="53">
        <v>0.33639</v>
      </c>
      <c r="G124" s="53">
        <v>0.00246</v>
      </c>
      <c r="H124" s="54">
        <v>6.29335</v>
      </c>
      <c r="I124" s="48"/>
      <c r="J124" s="49"/>
      <c r="K124" s="304"/>
      <c r="L124" s="372"/>
      <c r="M124" s="35"/>
      <c r="N124" s="50"/>
    </row>
    <row r="125" spans="1:14" s="3" customFormat="1" ht="12.75" customHeight="1">
      <c r="A125" s="51"/>
      <c r="B125" s="56" t="s">
        <v>23</v>
      </c>
      <c r="C125" s="392"/>
      <c r="D125" s="52">
        <v>2.51494</v>
      </c>
      <c r="E125" s="52">
        <v>2.20354</v>
      </c>
      <c r="F125" s="53">
        <v>0.30894</v>
      </c>
      <c r="G125" s="53">
        <v>0.00246</v>
      </c>
      <c r="H125" s="54">
        <v>6.2659</v>
      </c>
      <c r="I125" s="48"/>
      <c r="J125" s="49"/>
      <c r="K125" s="304"/>
      <c r="L125" s="372"/>
      <c r="M125" s="35"/>
      <c r="N125" s="50"/>
    </row>
    <row r="126" spans="1:14" s="3" customFormat="1" ht="12.75" customHeight="1">
      <c r="A126" s="51"/>
      <c r="B126" s="56" t="s">
        <v>24</v>
      </c>
      <c r="C126" s="392"/>
      <c r="D126" s="52">
        <v>2.41646</v>
      </c>
      <c r="E126" s="52">
        <v>2.20354</v>
      </c>
      <c r="F126" s="53">
        <v>0.21046</v>
      </c>
      <c r="G126" s="53">
        <v>0.00246</v>
      </c>
      <c r="H126" s="54">
        <v>6.16742</v>
      </c>
      <c r="I126" s="48"/>
      <c r="J126" s="49"/>
      <c r="K126" s="304"/>
      <c r="L126" s="372"/>
      <c r="M126" s="35"/>
      <c r="N126" s="50"/>
    </row>
    <row r="127" spans="1:14" s="3" customFormat="1" ht="12.75" customHeight="1">
      <c r="A127" s="51"/>
      <c r="B127" s="56" t="s">
        <v>25</v>
      </c>
      <c r="C127" s="392"/>
      <c r="D127" s="52">
        <v>2.32905</v>
      </c>
      <c r="E127" s="52">
        <v>2.20354</v>
      </c>
      <c r="F127" s="53">
        <v>0.12305</v>
      </c>
      <c r="G127" s="53">
        <v>0.00246</v>
      </c>
      <c r="H127" s="54">
        <v>6.08001</v>
      </c>
      <c r="I127" s="48"/>
      <c r="J127" s="49"/>
      <c r="K127" s="304"/>
      <c r="L127" s="372"/>
      <c r="M127" s="35"/>
      <c r="N127" s="50"/>
    </row>
    <row r="128" spans="1:14" s="3" customFormat="1" ht="13.5" customHeight="1">
      <c r="A128" s="51"/>
      <c r="B128" s="43"/>
      <c r="C128" s="392"/>
      <c r="D128" s="52"/>
      <c r="E128" s="52"/>
      <c r="F128" s="53"/>
      <c r="G128" s="53"/>
      <c r="H128" s="54"/>
      <c r="I128" s="48"/>
      <c r="J128" s="49"/>
      <c r="K128" s="304"/>
      <c r="L128" s="370"/>
      <c r="M128" s="35"/>
      <c r="N128" s="50"/>
    </row>
    <row r="129" spans="1:14" s="3" customFormat="1" ht="12.75" customHeight="1">
      <c r="A129" s="51"/>
      <c r="B129" s="43" t="s">
        <v>28</v>
      </c>
      <c r="C129" s="392"/>
      <c r="D129" s="52"/>
      <c r="E129" s="52"/>
      <c r="F129" s="53"/>
      <c r="G129" s="53"/>
      <c r="H129" s="54"/>
      <c r="I129" s="48"/>
      <c r="J129" s="49"/>
      <c r="K129" s="304"/>
      <c r="L129" s="370"/>
      <c r="M129" s="35"/>
      <c r="N129" s="50"/>
    </row>
    <row r="130" spans="1:14" s="3" customFormat="1" ht="12.75" customHeight="1">
      <c r="A130" s="51"/>
      <c r="B130" s="56" t="s">
        <v>22</v>
      </c>
      <c r="C130" s="392"/>
      <c r="D130" s="52"/>
      <c r="E130" s="52"/>
      <c r="F130" s="53"/>
      <c r="G130" s="53"/>
      <c r="H130" s="54"/>
      <c r="I130" s="48"/>
      <c r="J130" s="49"/>
      <c r="K130" s="304"/>
      <c r="L130" s="370"/>
      <c r="M130" s="35"/>
      <c r="N130" s="50"/>
    </row>
    <row r="131" spans="1:14" s="3" customFormat="1" ht="12.75" customHeight="1">
      <c r="A131" s="51"/>
      <c r="B131" s="56" t="s">
        <v>23</v>
      </c>
      <c r="C131" s="392"/>
      <c r="D131" s="52">
        <v>2.97134</v>
      </c>
      <c r="E131" s="52">
        <v>2.63249</v>
      </c>
      <c r="F131" s="53">
        <v>0.33639</v>
      </c>
      <c r="G131" s="53">
        <v>0.00246</v>
      </c>
      <c r="H131" s="54">
        <v>6.7223</v>
      </c>
      <c r="I131" s="48"/>
      <c r="J131" s="49"/>
      <c r="K131" s="304"/>
      <c r="L131" s="372"/>
      <c r="M131" s="35"/>
      <c r="N131" s="50"/>
    </row>
    <row r="132" spans="1:14" s="3" customFormat="1" ht="12.75" customHeight="1">
      <c r="A132" s="51"/>
      <c r="B132" s="56" t="s">
        <v>24</v>
      </c>
      <c r="C132" s="392"/>
      <c r="D132" s="52">
        <v>2.94389</v>
      </c>
      <c r="E132" s="52">
        <v>2.63249</v>
      </c>
      <c r="F132" s="53">
        <v>0.30894</v>
      </c>
      <c r="G132" s="53">
        <v>0.00246</v>
      </c>
      <c r="H132" s="54">
        <v>6.69485</v>
      </c>
      <c r="I132" s="48"/>
      <c r="J132" s="49"/>
      <c r="K132" s="304"/>
      <c r="L132" s="372"/>
      <c r="M132" s="35"/>
      <c r="N132" s="50"/>
    </row>
    <row r="133" spans="1:14" s="3" customFormat="1" ht="12.75" customHeight="1">
      <c r="A133" s="51"/>
      <c r="B133" s="56" t="s">
        <v>25</v>
      </c>
      <c r="C133" s="392"/>
      <c r="D133" s="52">
        <v>2.84541</v>
      </c>
      <c r="E133" s="52">
        <v>2.63249</v>
      </c>
      <c r="F133" s="53">
        <v>0.21046</v>
      </c>
      <c r="G133" s="53">
        <v>0.00246</v>
      </c>
      <c r="H133" s="54">
        <v>6.59637</v>
      </c>
      <c r="I133" s="48"/>
      <c r="J133" s="49"/>
      <c r="K133" s="304"/>
      <c r="L133" s="372"/>
      <c r="M133" s="35"/>
      <c r="N133" s="50"/>
    </row>
    <row r="134" spans="1:14" s="3" customFormat="1" ht="12.75" customHeight="1">
      <c r="A134" s="51"/>
      <c r="B134" s="56"/>
      <c r="C134" s="392"/>
      <c r="D134" s="52">
        <v>2.758</v>
      </c>
      <c r="E134" s="52">
        <v>2.63249</v>
      </c>
      <c r="F134" s="53">
        <v>0.12305</v>
      </c>
      <c r="G134" s="53">
        <v>0.00246</v>
      </c>
      <c r="H134" s="54">
        <v>6.50896</v>
      </c>
      <c r="I134" s="48"/>
      <c r="J134" s="49"/>
      <c r="K134" s="304"/>
      <c r="L134" s="372"/>
      <c r="M134" s="35"/>
      <c r="N134" s="50"/>
    </row>
    <row r="135" spans="1:14" s="3" customFormat="1" ht="12.75" customHeight="1">
      <c r="A135" s="51"/>
      <c r="B135" s="56"/>
      <c r="C135" s="392"/>
      <c r="D135" s="52"/>
      <c r="E135" s="52"/>
      <c r="F135" s="53"/>
      <c r="G135" s="53"/>
      <c r="H135" s="54"/>
      <c r="I135" s="48"/>
      <c r="J135" s="49"/>
      <c r="K135" s="304"/>
      <c r="L135" s="370"/>
      <c r="M135" s="35"/>
      <c r="N135" s="50"/>
    </row>
    <row r="136" spans="1:14" s="3" customFormat="1" ht="15" customHeight="1">
      <c r="A136" s="51"/>
      <c r="B136" s="56" t="s">
        <v>29</v>
      </c>
      <c r="C136" s="392"/>
      <c r="D136" s="52"/>
      <c r="E136" s="52"/>
      <c r="F136" s="53"/>
      <c r="G136" s="53"/>
      <c r="H136" s="54"/>
      <c r="I136" s="48"/>
      <c r="J136" s="49"/>
      <c r="K136" s="304"/>
      <c r="L136" s="370"/>
      <c r="M136" s="35"/>
      <c r="N136" s="50"/>
    </row>
    <row r="137" spans="1:14" s="3" customFormat="1" ht="13.5" customHeight="1">
      <c r="A137" s="51"/>
      <c r="B137" s="56" t="s">
        <v>22</v>
      </c>
      <c r="C137" s="392"/>
      <c r="D137" s="52">
        <v>2.26831</v>
      </c>
      <c r="E137" s="57">
        <v>1.92946</v>
      </c>
      <c r="F137" s="58">
        <v>0.33639</v>
      </c>
      <c r="G137" s="69">
        <v>0.00246</v>
      </c>
      <c r="H137" s="54">
        <v>6.01927</v>
      </c>
      <c r="I137" s="48"/>
      <c r="J137" s="49"/>
      <c r="K137" s="304"/>
      <c r="L137" s="372"/>
      <c r="M137" s="35"/>
      <c r="N137" s="50"/>
    </row>
    <row r="138" spans="1:14" s="3" customFormat="1" ht="13.5" customHeight="1">
      <c r="A138" s="51"/>
      <c r="B138" s="56" t="s">
        <v>23</v>
      </c>
      <c r="C138" s="392"/>
      <c r="D138" s="52">
        <v>2.24086</v>
      </c>
      <c r="E138" s="57">
        <v>1.92946</v>
      </c>
      <c r="F138" s="58">
        <v>0.30894</v>
      </c>
      <c r="G138" s="69">
        <v>0.00246</v>
      </c>
      <c r="H138" s="54">
        <v>5.99182</v>
      </c>
      <c r="I138" s="48"/>
      <c r="J138" s="49"/>
      <c r="K138" s="304"/>
      <c r="L138" s="372"/>
      <c r="M138" s="35"/>
      <c r="N138" s="50"/>
    </row>
    <row r="139" spans="1:14" s="3" customFormat="1" ht="13.5" customHeight="1">
      <c r="A139" s="51"/>
      <c r="B139" s="56" t="s">
        <v>24</v>
      </c>
      <c r="C139" s="392"/>
      <c r="D139" s="52">
        <v>2.14238</v>
      </c>
      <c r="E139" s="57">
        <v>1.92946</v>
      </c>
      <c r="F139" s="58">
        <v>0.21046</v>
      </c>
      <c r="G139" s="69">
        <v>0.00246</v>
      </c>
      <c r="H139" s="54">
        <v>5.89334</v>
      </c>
      <c r="I139" s="48"/>
      <c r="J139" s="49"/>
      <c r="K139" s="304"/>
      <c r="L139" s="372"/>
      <c r="M139" s="35"/>
      <c r="N139" s="50"/>
    </row>
    <row r="140" spans="1:14" s="3" customFormat="1" ht="13.5" customHeight="1">
      <c r="A140" s="51"/>
      <c r="B140" s="56" t="s">
        <v>25</v>
      </c>
      <c r="C140" s="392"/>
      <c r="D140" s="52">
        <v>2.05497</v>
      </c>
      <c r="E140" s="57">
        <v>1.92946</v>
      </c>
      <c r="F140" s="58">
        <v>0.12305</v>
      </c>
      <c r="G140" s="69">
        <v>0.00246</v>
      </c>
      <c r="H140" s="54">
        <v>5.80593</v>
      </c>
      <c r="I140" s="48"/>
      <c r="J140" s="49"/>
      <c r="K140" s="304"/>
      <c r="L140" s="372"/>
      <c r="M140" s="35"/>
      <c r="N140" s="50"/>
    </row>
    <row r="141" spans="1:14" s="3" customFormat="1" ht="13.5" customHeight="1" thickBot="1">
      <c r="A141" s="51"/>
      <c r="B141" s="56"/>
      <c r="C141" s="393"/>
      <c r="D141" s="68"/>
      <c r="E141" s="57"/>
      <c r="F141" s="58"/>
      <c r="G141" s="69"/>
      <c r="H141" s="47"/>
      <c r="I141" s="48"/>
      <c r="J141" s="49"/>
      <c r="K141" s="304"/>
      <c r="L141" s="370"/>
      <c r="M141" s="35"/>
      <c r="N141" s="50"/>
    </row>
    <row r="142" spans="1:14" s="3" customFormat="1" ht="29.25" customHeight="1" thickBot="1">
      <c r="A142" s="373">
        <v>3</v>
      </c>
      <c r="B142" s="374" t="s">
        <v>35</v>
      </c>
      <c r="C142" s="368" t="s">
        <v>31</v>
      </c>
      <c r="D142" s="375"/>
      <c r="E142" s="376"/>
      <c r="F142" s="377"/>
      <c r="G142" s="378"/>
      <c r="H142" s="379"/>
      <c r="I142" s="48"/>
      <c r="J142" s="49"/>
      <c r="K142" s="304"/>
      <c r="L142" s="370"/>
      <c r="M142" s="35"/>
      <c r="N142" s="50"/>
    </row>
    <row r="143" spans="1:14" s="3" customFormat="1" ht="12.75">
      <c r="A143" s="51"/>
      <c r="B143" s="380" t="s">
        <v>32</v>
      </c>
      <c r="C143" s="67"/>
      <c r="D143" s="52"/>
      <c r="E143" s="52"/>
      <c r="F143" s="53"/>
      <c r="G143" s="53"/>
      <c r="H143" s="54"/>
      <c r="I143" s="48"/>
      <c r="J143" s="49"/>
      <c r="K143" s="304"/>
      <c r="L143" s="370"/>
      <c r="M143" s="35"/>
      <c r="N143" s="50"/>
    </row>
    <row r="144" spans="1:14" s="3" customFormat="1" ht="12.75">
      <c r="A144" s="51"/>
      <c r="B144" s="43" t="s">
        <v>21</v>
      </c>
      <c r="C144" s="391">
        <v>0.82196</v>
      </c>
      <c r="D144" s="52"/>
      <c r="E144" s="52"/>
      <c r="F144" s="53"/>
      <c r="G144" s="53"/>
      <c r="H144" s="54"/>
      <c r="I144" s="371"/>
      <c r="J144" s="49"/>
      <c r="K144" s="304"/>
      <c r="L144" s="370"/>
      <c r="M144" s="35"/>
      <c r="N144" s="50"/>
    </row>
    <row r="145" spans="1:14" s="3" customFormat="1" ht="12.75" customHeight="1">
      <c r="A145" s="51"/>
      <c r="B145" s="56" t="s">
        <v>22</v>
      </c>
      <c r="C145" s="392"/>
      <c r="D145" s="52">
        <v>2.05772</v>
      </c>
      <c r="E145" s="52">
        <v>1.98155</v>
      </c>
      <c r="F145" s="53">
        <v>0.07371</v>
      </c>
      <c r="G145" s="53">
        <v>0.00246</v>
      </c>
      <c r="H145" s="54">
        <v>2.87968</v>
      </c>
      <c r="I145" s="36"/>
      <c r="J145" s="49"/>
      <c r="K145" s="304"/>
      <c r="L145" s="381"/>
      <c r="M145" s="35"/>
      <c r="N145" s="50"/>
    </row>
    <row r="146" spans="1:14" s="3" customFormat="1" ht="12.75" customHeight="1">
      <c r="A146" s="51"/>
      <c r="B146" s="56" t="s">
        <v>23</v>
      </c>
      <c r="C146" s="392"/>
      <c r="D146" s="52">
        <v>2.05171</v>
      </c>
      <c r="E146" s="52">
        <v>1.98155</v>
      </c>
      <c r="F146" s="53">
        <v>0.0677</v>
      </c>
      <c r="G146" s="53">
        <v>0.00246</v>
      </c>
      <c r="H146" s="54">
        <v>2.87367</v>
      </c>
      <c r="I146" s="36"/>
      <c r="J146" s="49"/>
      <c r="K146" s="304"/>
      <c r="L146" s="381"/>
      <c r="M146" s="35"/>
      <c r="N146" s="50"/>
    </row>
    <row r="147" spans="1:14" s="3" customFormat="1" ht="12.75" customHeight="1">
      <c r="A147" s="51"/>
      <c r="B147" s="56" t="s">
        <v>24</v>
      </c>
      <c r="C147" s="392"/>
      <c r="D147" s="52">
        <v>2.03013</v>
      </c>
      <c r="E147" s="52">
        <v>1.98155</v>
      </c>
      <c r="F147" s="53">
        <v>0.04612</v>
      </c>
      <c r="G147" s="53">
        <v>0.00246</v>
      </c>
      <c r="H147" s="54">
        <v>2.85209</v>
      </c>
      <c r="I147" s="36"/>
      <c r="J147" s="49"/>
      <c r="K147" s="304"/>
      <c r="L147" s="381"/>
      <c r="M147" s="35"/>
      <c r="N147" s="50"/>
    </row>
    <row r="148" spans="1:14" s="3" customFormat="1" ht="12.75" customHeight="1">
      <c r="A148" s="51"/>
      <c r="B148" s="56" t="s">
        <v>25</v>
      </c>
      <c r="C148" s="392"/>
      <c r="D148" s="52">
        <v>2.01097</v>
      </c>
      <c r="E148" s="52">
        <v>1.98155</v>
      </c>
      <c r="F148" s="53">
        <v>0.02696</v>
      </c>
      <c r="G148" s="53">
        <v>0.00246</v>
      </c>
      <c r="H148" s="54">
        <v>2.83293</v>
      </c>
      <c r="I148" s="36"/>
      <c r="J148" s="49"/>
      <c r="K148" s="304"/>
      <c r="L148" s="381"/>
      <c r="M148" s="35"/>
      <c r="N148" s="50"/>
    </row>
    <row r="149" spans="1:14" s="3" customFormat="1" ht="13.5" customHeight="1">
      <c r="A149" s="51"/>
      <c r="B149" s="43"/>
      <c r="C149" s="392"/>
      <c r="D149" s="52"/>
      <c r="E149" s="52"/>
      <c r="F149" s="53"/>
      <c r="G149" s="53"/>
      <c r="H149" s="54"/>
      <c r="I149" s="36"/>
      <c r="J149" s="49"/>
      <c r="K149" s="304"/>
      <c r="L149" s="381"/>
      <c r="M149" s="35"/>
      <c r="N149" s="50"/>
    </row>
    <row r="150" spans="1:14" s="3" customFormat="1" ht="12.75" customHeight="1">
      <c r="A150" s="51"/>
      <c r="B150" s="43" t="s">
        <v>26</v>
      </c>
      <c r="C150" s="392"/>
      <c r="D150" s="52"/>
      <c r="E150" s="52"/>
      <c r="F150" s="53"/>
      <c r="G150" s="53"/>
      <c r="H150" s="54"/>
      <c r="I150" s="36"/>
      <c r="J150" s="49"/>
      <c r="K150" s="304"/>
      <c r="L150" s="381"/>
      <c r="M150" s="35"/>
      <c r="N150" s="50"/>
    </row>
    <row r="151" spans="1:14" s="3" customFormat="1" ht="12.75" customHeight="1">
      <c r="A151" s="51"/>
      <c r="B151" s="56" t="s">
        <v>22</v>
      </c>
      <c r="C151" s="392"/>
      <c r="D151" s="52">
        <v>2.17333</v>
      </c>
      <c r="E151" s="52">
        <v>2.09716</v>
      </c>
      <c r="F151" s="53">
        <v>0.07371</v>
      </c>
      <c r="G151" s="53">
        <v>0.00246</v>
      </c>
      <c r="H151" s="54">
        <v>2.99529</v>
      </c>
      <c r="I151" s="36"/>
      <c r="J151" s="49"/>
      <c r="K151" s="304"/>
      <c r="L151" s="381"/>
      <c r="M151" s="35"/>
      <c r="N151" s="50"/>
    </row>
    <row r="152" spans="1:14" s="3" customFormat="1" ht="12.75" customHeight="1">
      <c r="A152" s="51"/>
      <c r="B152" s="56" t="s">
        <v>23</v>
      </c>
      <c r="C152" s="392"/>
      <c r="D152" s="52">
        <v>2.16732</v>
      </c>
      <c r="E152" s="52">
        <v>2.09716</v>
      </c>
      <c r="F152" s="53">
        <v>0.0677</v>
      </c>
      <c r="G152" s="53">
        <v>0.00246</v>
      </c>
      <c r="H152" s="54">
        <v>2.98928</v>
      </c>
      <c r="I152" s="36"/>
      <c r="J152" s="49"/>
      <c r="K152" s="304"/>
      <c r="L152" s="381"/>
      <c r="M152" s="35"/>
      <c r="N152" s="50"/>
    </row>
    <row r="153" spans="1:14" s="3" customFormat="1" ht="12.75" customHeight="1">
      <c r="A153" s="51"/>
      <c r="B153" s="56" t="s">
        <v>24</v>
      </c>
      <c r="C153" s="392"/>
      <c r="D153" s="52">
        <v>2.14574</v>
      </c>
      <c r="E153" s="52">
        <v>2.09716</v>
      </c>
      <c r="F153" s="53">
        <v>0.04612</v>
      </c>
      <c r="G153" s="53">
        <v>0.00246</v>
      </c>
      <c r="H153" s="54">
        <v>2.9677</v>
      </c>
      <c r="I153" s="36"/>
      <c r="J153" s="49"/>
      <c r="K153" s="304"/>
      <c r="L153" s="381"/>
      <c r="M153" s="35"/>
      <c r="N153" s="50"/>
    </row>
    <row r="154" spans="1:14" s="3" customFormat="1" ht="12.75" customHeight="1">
      <c r="A154" s="51"/>
      <c r="B154" s="56" t="s">
        <v>25</v>
      </c>
      <c r="C154" s="392"/>
      <c r="D154" s="52">
        <v>2.12658</v>
      </c>
      <c r="E154" s="52">
        <v>2.09716</v>
      </c>
      <c r="F154" s="53">
        <v>0.02696</v>
      </c>
      <c r="G154" s="53">
        <v>0.00246</v>
      </c>
      <c r="H154" s="54">
        <v>2.94854</v>
      </c>
      <c r="I154" s="36"/>
      <c r="J154" s="49"/>
      <c r="K154" s="304"/>
      <c r="L154" s="381"/>
      <c r="M154" s="35"/>
      <c r="N154" s="50"/>
    </row>
    <row r="155" spans="1:14" s="3" customFormat="1" ht="13.5" customHeight="1">
      <c r="A155" s="51"/>
      <c r="B155" s="43"/>
      <c r="C155" s="392"/>
      <c r="D155" s="52"/>
      <c r="E155" s="52"/>
      <c r="F155" s="53"/>
      <c r="G155" s="53"/>
      <c r="H155" s="54"/>
      <c r="I155" s="36"/>
      <c r="J155" s="49"/>
      <c r="K155" s="304"/>
      <c r="L155" s="381"/>
      <c r="M155" s="35"/>
      <c r="N155" s="50"/>
    </row>
    <row r="156" spans="1:14" s="3" customFormat="1" ht="12.75" customHeight="1">
      <c r="A156" s="51"/>
      <c r="B156" s="43" t="s">
        <v>27</v>
      </c>
      <c r="C156" s="392"/>
      <c r="D156" s="52"/>
      <c r="E156" s="52"/>
      <c r="F156" s="53"/>
      <c r="G156" s="53"/>
      <c r="H156" s="54"/>
      <c r="I156" s="36"/>
      <c r="J156" s="49"/>
      <c r="K156" s="304"/>
      <c r="L156" s="381"/>
      <c r="M156" s="35"/>
      <c r="N156" s="50"/>
    </row>
    <row r="157" spans="1:14" s="3" customFormat="1" ht="12.75" customHeight="1">
      <c r="A157" s="51"/>
      <c r="B157" s="56" t="s">
        <v>22</v>
      </c>
      <c r="C157" s="392"/>
      <c r="D157" s="52">
        <v>2.27971</v>
      </c>
      <c r="E157" s="52">
        <v>2.20354</v>
      </c>
      <c r="F157" s="53">
        <v>0.07371</v>
      </c>
      <c r="G157" s="53">
        <v>0.00246</v>
      </c>
      <c r="H157" s="54">
        <v>3.10167</v>
      </c>
      <c r="I157" s="36"/>
      <c r="J157" s="49"/>
      <c r="K157" s="304"/>
      <c r="L157" s="381"/>
      <c r="M157" s="35"/>
      <c r="N157" s="50"/>
    </row>
    <row r="158" spans="1:14" s="3" customFormat="1" ht="12.75" customHeight="1">
      <c r="A158" s="51"/>
      <c r="B158" s="56" t="s">
        <v>23</v>
      </c>
      <c r="C158" s="392"/>
      <c r="D158" s="52">
        <v>2.2737</v>
      </c>
      <c r="E158" s="52">
        <v>2.20354</v>
      </c>
      <c r="F158" s="53">
        <v>0.0677</v>
      </c>
      <c r="G158" s="53">
        <v>0.00246</v>
      </c>
      <c r="H158" s="54">
        <v>3.09566</v>
      </c>
      <c r="I158" s="36"/>
      <c r="J158" s="49"/>
      <c r="K158" s="304"/>
      <c r="L158" s="381"/>
      <c r="M158" s="35"/>
      <c r="N158" s="50"/>
    </row>
    <row r="159" spans="1:14" s="3" customFormat="1" ht="12.75" customHeight="1">
      <c r="A159" s="51"/>
      <c r="B159" s="56" t="s">
        <v>24</v>
      </c>
      <c r="C159" s="392"/>
      <c r="D159" s="52">
        <v>2.25212</v>
      </c>
      <c r="E159" s="52">
        <v>2.20354</v>
      </c>
      <c r="F159" s="53">
        <v>0.04612</v>
      </c>
      <c r="G159" s="53">
        <v>0.00246</v>
      </c>
      <c r="H159" s="54">
        <v>3.07408</v>
      </c>
      <c r="I159" s="36"/>
      <c r="J159" s="49"/>
      <c r="K159" s="304"/>
      <c r="L159" s="381"/>
      <c r="M159" s="35"/>
      <c r="N159" s="50"/>
    </row>
    <row r="160" spans="1:14" s="3" customFormat="1" ht="12.75" customHeight="1">
      <c r="A160" s="51"/>
      <c r="B160" s="56" t="s">
        <v>25</v>
      </c>
      <c r="C160" s="392"/>
      <c r="D160" s="52">
        <v>2.23296</v>
      </c>
      <c r="E160" s="52">
        <v>2.20354</v>
      </c>
      <c r="F160" s="53">
        <v>0.02696</v>
      </c>
      <c r="G160" s="53">
        <v>0.00246</v>
      </c>
      <c r="H160" s="54">
        <v>3.05492</v>
      </c>
      <c r="I160" s="36"/>
      <c r="J160" s="49"/>
      <c r="K160" s="304"/>
      <c r="L160" s="381"/>
      <c r="M160" s="35"/>
      <c r="N160" s="50"/>
    </row>
    <row r="161" spans="1:14" s="3" customFormat="1" ht="13.5" customHeight="1">
      <c r="A161" s="51"/>
      <c r="B161" s="43"/>
      <c r="C161" s="392"/>
      <c r="D161" s="52"/>
      <c r="E161" s="52"/>
      <c r="F161" s="53"/>
      <c r="G161" s="53"/>
      <c r="H161" s="54"/>
      <c r="I161" s="36"/>
      <c r="J161" s="49"/>
      <c r="K161" s="304"/>
      <c r="L161" s="381"/>
      <c r="M161" s="35"/>
      <c r="N161" s="50"/>
    </row>
    <row r="162" spans="1:14" s="3" customFormat="1" ht="12.75" customHeight="1">
      <c r="A162" s="51"/>
      <c r="B162" s="43" t="s">
        <v>28</v>
      </c>
      <c r="C162" s="392"/>
      <c r="D162" s="52"/>
      <c r="E162" s="52"/>
      <c r="F162" s="53"/>
      <c r="G162" s="53"/>
      <c r="H162" s="54"/>
      <c r="I162" s="36"/>
      <c r="J162" s="49"/>
      <c r="K162" s="304"/>
      <c r="L162" s="381"/>
      <c r="M162" s="35"/>
      <c r="N162" s="50"/>
    </row>
    <row r="163" spans="1:14" s="3" customFormat="1" ht="12.75" customHeight="1">
      <c r="A163" s="51"/>
      <c r="B163" s="56" t="s">
        <v>22</v>
      </c>
      <c r="C163" s="392"/>
      <c r="D163" s="52"/>
      <c r="E163" s="52"/>
      <c r="F163" s="53"/>
      <c r="G163" s="53"/>
      <c r="H163" s="54"/>
      <c r="I163" s="36"/>
      <c r="J163" s="49"/>
      <c r="K163" s="304"/>
      <c r="L163" s="381"/>
      <c r="M163" s="35"/>
      <c r="N163" s="50"/>
    </row>
    <row r="164" spans="1:14" s="3" customFormat="1" ht="12.75" customHeight="1">
      <c r="A164" s="51"/>
      <c r="B164" s="56" t="s">
        <v>23</v>
      </c>
      <c r="C164" s="392"/>
      <c r="D164" s="52">
        <v>2.70866</v>
      </c>
      <c r="E164" s="52">
        <v>2.63249</v>
      </c>
      <c r="F164" s="53">
        <v>0.07371</v>
      </c>
      <c r="G164" s="53">
        <v>0.00246</v>
      </c>
      <c r="H164" s="54">
        <v>3.53062</v>
      </c>
      <c r="I164" s="48"/>
      <c r="J164" s="49"/>
      <c r="K164" s="304"/>
      <c r="L164" s="381"/>
      <c r="M164" s="35"/>
      <c r="N164" s="50"/>
    </row>
    <row r="165" spans="1:14" s="3" customFormat="1" ht="12.75" customHeight="1">
      <c r="A165" s="51"/>
      <c r="B165" s="56" t="s">
        <v>24</v>
      </c>
      <c r="C165" s="392"/>
      <c r="D165" s="52">
        <v>2.70265</v>
      </c>
      <c r="E165" s="52">
        <v>2.63249</v>
      </c>
      <c r="F165" s="53">
        <v>0.0677</v>
      </c>
      <c r="G165" s="53">
        <v>0.00246</v>
      </c>
      <c r="H165" s="54">
        <v>3.52461</v>
      </c>
      <c r="I165" s="48"/>
      <c r="J165" s="49"/>
      <c r="K165" s="304"/>
      <c r="L165" s="381"/>
      <c r="M165" s="35"/>
      <c r="N165" s="50"/>
    </row>
    <row r="166" spans="1:14" s="3" customFormat="1" ht="12.75" customHeight="1">
      <c r="A166" s="51"/>
      <c r="B166" s="56" t="s">
        <v>25</v>
      </c>
      <c r="C166" s="392"/>
      <c r="D166" s="52">
        <v>2.68107</v>
      </c>
      <c r="E166" s="52">
        <v>2.63249</v>
      </c>
      <c r="F166" s="53">
        <v>0.04612</v>
      </c>
      <c r="G166" s="53">
        <v>0.00246</v>
      </c>
      <c r="H166" s="54">
        <v>3.50303</v>
      </c>
      <c r="I166" s="48"/>
      <c r="J166" s="49"/>
      <c r="K166" s="304"/>
      <c r="L166" s="381"/>
      <c r="M166" s="35"/>
      <c r="N166" s="50"/>
    </row>
    <row r="167" spans="1:14" s="3" customFormat="1" ht="12.75" customHeight="1">
      <c r="A167" s="51"/>
      <c r="B167" s="56"/>
      <c r="C167" s="392"/>
      <c r="D167" s="52">
        <v>2.66191</v>
      </c>
      <c r="E167" s="52">
        <v>2.63249</v>
      </c>
      <c r="F167" s="53">
        <v>0.02696</v>
      </c>
      <c r="G167" s="53">
        <v>0.00246</v>
      </c>
      <c r="H167" s="54">
        <v>3.48387</v>
      </c>
      <c r="I167" s="48"/>
      <c r="J167" s="49"/>
      <c r="K167" s="304"/>
      <c r="L167" s="381"/>
      <c r="M167" s="35"/>
      <c r="N167" s="50"/>
    </row>
    <row r="168" spans="1:14" s="3" customFormat="1" ht="12.75" customHeight="1">
      <c r="A168" s="51"/>
      <c r="B168" s="56"/>
      <c r="C168" s="392"/>
      <c r="D168" s="52"/>
      <c r="E168" s="52"/>
      <c r="F168" s="53"/>
      <c r="G168" s="53"/>
      <c r="H168" s="54"/>
      <c r="I168" s="36"/>
      <c r="J168" s="49"/>
      <c r="K168" s="304"/>
      <c r="L168" s="381"/>
      <c r="M168" s="35"/>
      <c r="N168" s="50"/>
    </row>
    <row r="169" spans="1:14" s="3" customFormat="1" ht="15" customHeight="1">
      <c r="A169" s="51"/>
      <c r="B169" s="56" t="s">
        <v>29</v>
      </c>
      <c r="C169" s="392"/>
      <c r="D169" s="52"/>
      <c r="E169" s="57"/>
      <c r="F169" s="53"/>
      <c r="G169" s="53"/>
      <c r="H169" s="54"/>
      <c r="I169" s="36"/>
      <c r="J169" s="49"/>
      <c r="K169" s="304"/>
      <c r="L169" s="381"/>
      <c r="M169" s="35"/>
      <c r="N169" s="50"/>
    </row>
    <row r="170" spans="1:14" s="3" customFormat="1" ht="13.5" customHeight="1">
      <c r="A170" s="51"/>
      <c r="B170" s="56" t="s">
        <v>22</v>
      </c>
      <c r="C170" s="392"/>
      <c r="D170" s="52">
        <v>2.00563</v>
      </c>
      <c r="E170" s="57">
        <v>1.92946</v>
      </c>
      <c r="F170" s="53">
        <v>0.07371</v>
      </c>
      <c r="G170" s="58">
        <v>0.00246</v>
      </c>
      <c r="H170" s="54">
        <v>2.82759</v>
      </c>
      <c r="I170" s="48"/>
      <c r="J170" s="49"/>
      <c r="K170" s="304"/>
      <c r="L170" s="381"/>
      <c r="M170" s="35"/>
      <c r="N170" s="50"/>
    </row>
    <row r="171" spans="1:14" s="3" customFormat="1" ht="13.5" customHeight="1">
      <c r="A171" s="51"/>
      <c r="B171" s="56" t="s">
        <v>23</v>
      </c>
      <c r="C171" s="392"/>
      <c r="D171" s="52">
        <v>1.99962</v>
      </c>
      <c r="E171" s="57">
        <v>1.92946</v>
      </c>
      <c r="F171" s="53">
        <v>0.0677</v>
      </c>
      <c r="G171" s="58">
        <v>0.00246</v>
      </c>
      <c r="H171" s="54">
        <v>2.82158</v>
      </c>
      <c r="I171" s="48"/>
      <c r="J171" s="49"/>
      <c r="K171" s="304"/>
      <c r="L171" s="381"/>
      <c r="M171" s="35"/>
      <c r="N171" s="50"/>
    </row>
    <row r="172" spans="1:14" s="3" customFormat="1" ht="13.5" customHeight="1">
      <c r="A172" s="51"/>
      <c r="B172" s="56" t="s">
        <v>24</v>
      </c>
      <c r="C172" s="392"/>
      <c r="D172" s="52">
        <v>1.97804</v>
      </c>
      <c r="E172" s="57">
        <v>1.92946</v>
      </c>
      <c r="F172" s="53">
        <v>0.04612</v>
      </c>
      <c r="G172" s="58">
        <v>0.00246</v>
      </c>
      <c r="H172" s="54">
        <v>2.8</v>
      </c>
      <c r="I172" s="48"/>
      <c r="J172" s="49"/>
      <c r="K172" s="304"/>
      <c r="L172" s="381"/>
      <c r="M172" s="35"/>
      <c r="N172" s="50"/>
    </row>
    <row r="173" spans="1:14" s="3" customFormat="1" ht="13.5" customHeight="1">
      <c r="A173" s="51"/>
      <c r="B173" s="56" t="s">
        <v>25</v>
      </c>
      <c r="C173" s="392"/>
      <c r="D173" s="52">
        <v>1.95888</v>
      </c>
      <c r="E173" s="57">
        <v>1.92946</v>
      </c>
      <c r="F173" s="53">
        <v>0.02696</v>
      </c>
      <c r="G173" s="58">
        <v>0.00246</v>
      </c>
      <c r="H173" s="54">
        <v>2.78084</v>
      </c>
      <c r="I173" s="48"/>
      <c r="J173" s="49"/>
      <c r="K173" s="304"/>
      <c r="L173" s="381"/>
      <c r="M173" s="35"/>
      <c r="N173" s="50"/>
    </row>
    <row r="174" spans="1:14" s="3" customFormat="1" ht="13.5" customHeight="1">
      <c r="A174" s="51"/>
      <c r="B174" s="56"/>
      <c r="C174" s="394"/>
      <c r="D174" s="68"/>
      <c r="E174" s="57"/>
      <c r="F174" s="58"/>
      <c r="G174" s="69"/>
      <c r="H174" s="47"/>
      <c r="I174" s="48"/>
      <c r="J174" s="49"/>
      <c r="K174" s="304"/>
      <c r="L174" s="370"/>
      <c r="M174" s="35"/>
      <c r="N174" s="50"/>
    </row>
    <row r="175" spans="1:14" s="3" customFormat="1" ht="12.75">
      <c r="A175" s="51"/>
      <c r="B175" s="380" t="s">
        <v>36</v>
      </c>
      <c r="C175" s="67"/>
      <c r="D175" s="52"/>
      <c r="E175" s="52"/>
      <c r="F175" s="53"/>
      <c r="G175" s="53"/>
      <c r="H175" s="54"/>
      <c r="I175" s="48"/>
      <c r="J175" s="49"/>
      <c r="K175" s="304"/>
      <c r="L175" s="370"/>
      <c r="M175" s="35"/>
      <c r="N175" s="50"/>
    </row>
    <row r="176" spans="1:14" s="3" customFormat="1" ht="12.75">
      <c r="A176" s="51"/>
      <c r="B176" s="43" t="s">
        <v>21</v>
      </c>
      <c r="C176" s="391">
        <v>2.4523</v>
      </c>
      <c r="D176" s="52"/>
      <c r="E176" s="52"/>
      <c r="F176" s="53"/>
      <c r="G176" s="53"/>
      <c r="H176" s="54"/>
      <c r="I176" s="371"/>
      <c r="J176" s="49"/>
      <c r="K176" s="304"/>
      <c r="L176" s="370"/>
      <c r="M176" s="35"/>
      <c r="N176" s="50"/>
    </row>
    <row r="177" spans="1:14" s="3" customFormat="1" ht="12.75" customHeight="1">
      <c r="A177" s="51"/>
      <c r="B177" s="56" t="s">
        <v>22</v>
      </c>
      <c r="C177" s="392"/>
      <c r="D177" s="52">
        <v>2.20393</v>
      </c>
      <c r="E177" s="52">
        <v>1.98155</v>
      </c>
      <c r="F177" s="53">
        <v>0.21992</v>
      </c>
      <c r="G177" s="53">
        <v>0.00246</v>
      </c>
      <c r="H177" s="54">
        <v>4.65623</v>
      </c>
      <c r="I177" s="35"/>
      <c r="J177" s="49"/>
      <c r="K177" s="304"/>
      <c r="L177" s="381"/>
      <c r="M177" s="35"/>
      <c r="N177" s="50"/>
    </row>
    <row r="178" spans="1:14" s="3" customFormat="1" ht="12.75" customHeight="1">
      <c r="A178" s="51"/>
      <c r="B178" s="56" t="s">
        <v>23</v>
      </c>
      <c r="C178" s="392"/>
      <c r="D178" s="52">
        <v>2.18599</v>
      </c>
      <c r="E178" s="52">
        <v>1.98155</v>
      </c>
      <c r="F178" s="53">
        <v>0.20198</v>
      </c>
      <c r="G178" s="53">
        <v>0.00246</v>
      </c>
      <c r="H178" s="54">
        <v>4.63829</v>
      </c>
      <c r="I178" s="48"/>
      <c r="J178" s="49"/>
      <c r="K178" s="304"/>
      <c r="L178" s="381"/>
      <c r="M178" s="35"/>
      <c r="N178" s="50"/>
    </row>
    <row r="179" spans="1:14" s="3" customFormat="1" ht="12.75" customHeight="1">
      <c r="A179" s="51"/>
      <c r="B179" s="56" t="s">
        <v>24</v>
      </c>
      <c r="C179" s="392"/>
      <c r="D179" s="52">
        <v>2.12161</v>
      </c>
      <c r="E179" s="52">
        <v>1.98155</v>
      </c>
      <c r="F179" s="53">
        <v>0.1376</v>
      </c>
      <c r="G179" s="53">
        <v>0.00246</v>
      </c>
      <c r="H179" s="54">
        <v>4.57391</v>
      </c>
      <c r="I179" s="48"/>
      <c r="J179" s="49"/>
      <c r="K179" s="304"/>
      <c r="L179" s="381"/>
      <c r="M179" s="35"/>
      <c r="N179" s="50"/>
    </row>
    <row r="180" spans="1:14" s="3" customFormat="1" ht="12.75" customHeight="1">
      <c r="A180" s="51"/>
      <c r="B180" s="56" t="s">
        <v>25</v>
      </c>
      <c r="C180" s="392"/>
      <c r="D180" s="52">
        <v>2.06446</v>
      </c>
      <c r="E180" s="52">
        <v>1.98155</v>
      </c>
      <c r="F180" s="53">
        <v>0.08045</v>
      </c>
      <c r="G180" s="53">
        <v>0.00246</v>
      </c>
      <c r="H180" s="54">
        <v>4.51676</v>
      </c>
      <c r="I180" s="48"/>
      <c r="J180" s="49"/>
      <c r="K180" s="304"/>
      <c r="L180" s="381"/>
      <c r="M180" s="35"/>
      <c r="N180" s="50"/>
    </row>
    <row r="181" spans="1:14" s="3" customFormat="1" ht="13.5" customHeight="1">
      <c r="A181" s="51"/>
      <c r="B181" s="43"/>
      <c r="C181" s="392"/>
      <c r="D181" s="52"/>
      <c r="E181" s="52"/>
      <c r="F181" s="53"/>
      <c r="G181" s="53"/>
      <c r="H181" s="54"/>
      <c r="I181" s="48"/>
      <c r="J181" s="49"/>
      <c r="K181" s="304"/>
      <c r="L181" s="370"/>
      <c r="M181" s="35"/>
      <c r="N181" s="50"/>
    </row>
    <row r="182" spans="1:14" s="3" customFormat="1" ht="12.75" customHeight="1">
      <c r="A182" s="51"/>
      <c r="B182" s="43" t="s">
        <v>26</v>
      </c>
      <c r="C182" s="392"/>
      <c r="D182" s="52"/>
      <c r="E182" s="52"/>
      <c r="F182" s="53"/>
      <c r="G182" s="53"/>
      <c r="H182" s="54"/>
      <c r="I182" s="48"/>
      <c r="J182" s="49"/>
      <c r="K182" s="304"/>
      <c r="L182" s="370"/>
      <c r="M182" s="35"/>
      <c r="N182" s="50"/>
    </row>
    <row r="183" spans="1:14" s="3" customFormat="1" ht="12.75" customHeight="1">
      <c r="A183" s="51"/>
      <c r="B183" s="56" t="s">
        <v>22</v>
      </c>
      <c r="C183" s="392"/>
      <c r="D183" s="52">
        <v>2.31954</v>
      </c>
      <c r="E183" s="52">
        <v>2.09716</v>
      </c>
      <c r="F183" s="53">
        <v>0.21992</v>
      </c>
      <c r="G183" s="53">
        <v>0.00246</v>
      </c>
      <c r="H183" s="54">
        <v>4.77184</v>
      </c>
      <c r="I183" s="48"/>
      <c r="J183" s="49"/>
      <c r="K183" s="304"/>
      <c r="L183" s="381"/>
      <c r="M183" s="35"/>
      <c r="N183" s="50"/>
    </row>
    <row r="184" spans="1:14" s="3" customFormat="1" ht="12.75" customHeight="1">
      <c r="A184" s="51"/>
      <c r="B184" s="56" t="s">
        <v>23</v>
      </c>
      <c r="C184" s="392"/>
      <c r="D184" s="52">
        <v>2.3016</v>
      </c>
      <c r="E184" s="52">
        <v>2.09716</v>
      </c>
      <c r="F184" s="53">
        <v>0.20198</v>
      </c>
      <c r="G184" s="53">
        <v>0.00246</v>
      </c>
      <c r="H184" s="54">
        <v>4.7539</v>
      </c>
      <c r="I184" s="48"/>
      <c r="J184" s="49"/>
      <c r="K184" s="304"/>
      <c r="L184" s="381"/>
      <c r="M184" s="35"/>
      <c r="N184" s="50"/>
    </row>
    <row r="185" spans="1:14" s="3" customFormat="1" ht="12.75" customHeight="1">
      <c r="A185" s="51"/>
      <c r="B185" s="56" t="s">
        <v>24</v>
      </c>
      <c r="C185" s="392"/>
      <c r="D185" s="52">
        <v>2.23722</v>
      </c>
      <c r="E185" s="52">
        <v>2.09716</v>
      </c>
      <c r="F185" s="53">
        <v>0.1376</v>
      </c>
      <c r="G185" s="53">
        <v>0.00246</v>
      </c>
      <c r="H185" s="54">
        <v>4.68952</v>
      </c>
      <c r="I185" s="48"/>
      <c r="J185" s="49"/>
      <c r="K185" s="304"/>
      <c r="L185" s="381"/>
      <c r="M185" s="35"/>
      <c r="N185" s="50"/>
    </row>
    <row r="186" spans="1:14" s="3" customFormat="1" ht="12.75" customHeight="1">
      <c r="A186" s="51"/>
      <c r="B186" s="56" t="s">
        <v>25</v>
      </c>
      <c r="C186" s="392"/>
      <c r="D186" s="52">
        <v>2.18007</v>
      </c>
      <c r="E186" s="52">
        <v>2.09716</v>
      </c>
      <c r="F186" s="53">
        <v>0.08045</v>
      </c>
      <c r="G186" s="53">
        <v>0.00246</v>
      </c>
      <c r="H186" s="54">
        <v>4.63237</v>
      </c>
      <c r="I186" s="48"/>
      <c r="J186" s="49"/>
      <c r="K186" s="304"/>
      <c r="L186" s="381"/>
      <c r="M186" s="35"/>
      <c r="N186" s="50"/>
    </row>
    <row r="187" spans="1:14" s="3" customFormat="1" ht="13.5" customHeight="1">
      <c r="A187" s="51"/>
      <c r="B187" s="43"/>
      <c r="C187" s="392"/>
      <c r="D187" s="52"/>
      <c r="E187" s="52"/>
      <c r="F187" s="53"/>
      <c r="G187" s="53"/>
      <c r="H187" s="54"/>
      <c r="I187" s="48"/>
      <c r="J187" s="49"/>
      <c r="K187" s="304"/>
      <c r="L187" s="370"/>
      <c r="M187" s="35"/>
      <c r="N187" s="50"/>
    </row>
    <row r="188" spans="1:14" s="3" customFormat="1" ht="12.75" customHeight="1">
      <c r="A188" s="51"/>
      <c r="B188" s="43" t="s">
        <v>27</v>
      </c>
      <c r="C188" s="392"/>
      <c r="D188" s="52"/>
      <c r="E188" s="52"/>
      <c r="F188" s="53"/>
      <c r="G188" s="53"/>
      <c r="H188" s="54"/>
      <c r="I188" s="48"/>
      <c r="J188" s="49"/>
      <c r="K188" s="304"/>
      <c r="L188" s="370"/>
      <c r="M188" s="35"/>
      <c r="N188" s="50"/>
    </row>
    <row r="189" spans="1:14" s="3" customFormat="1" ht="12.75" customHeight="1">
      <c r="A189" s="51"/>
      <c r="B189" s="56" t="s">
        <v>22</v>
      </c>
      <c r="C189" s="392"/>
      <c r="D189" s="52">
        <v>2.42592</v>
      </c>
      <c r="E189" s="52">
        <v>2.20354</v>
      </c>
      <c r="F189" s="53">
        <v>0.21992</v>
      </c>
      <c r="G189" s="53">
        <v>0.00246</v>
      </c>
      <c r="H189" s="54">
        <v>4.87822</v>
      </c>
      <c r="I189" s="48"/>
      <c r="J189" s="49"/>
      <c r="K189" s="304"/>
      <c r="L189" s="365"/>
      <c r="M189" s="35"/>
      <c r="N189" s="50"/>
    </row>
    <row r="190" spans="1:14" s="3" customFormat="1" ht="12.75" customHeight="1">
      <c r="A190" s="51"/>
      <c r="B190" s="56" t="s">
        <v>23</v>
      </c>
      <c r="C190" s="392"/>
      <c r="D190" s="52">
        <v>2.40798</v>
      </c>
      <c r="E190" s="52">
        <v>2.20354</v>
      </c>
      <c r="F190" s="53">
        <v>0.20198</v>
      </c>
      <c r="G190" s="53">
        <v>0.00246</v>
      </c>
      <c r="H190" s="54">
        <v>4.86028</v>
      </c>
      <c r="I190" s="48"/>
      <c r="J190" s="49"/>
      <c r="K190" s="304"/>
      <c r="L190" s="365"/>
      <c r="M190" s="35"/>
      <c r="N190" s="50"/>
    </row>
    <row r="191" spans="1:14" s="3" customFormat="1" ht="12.75" customHeight="1">
      <c r="A191" s="51"/>
      <c r="B191" s="56" t="s">
        <v>24</v>
      </c>
      <c r="C191" s="392"/>
      <c r="D191" s="52">
        <v>2.3436</v>
      </c>
      <c r="E191" s="52">
        <v>2.20354</v>
      </c>
      <c r="F191" s="53">
        <v>0.1376</v>
      </c>
      <c r="G191" s="53">
        <v>0.00246</v>
      </c>
      <c r="H191" s="54">
        <v>4.7959</v>
      </c>
      <c r="I191" s="48"/>
      <c r="J191" s="49"/>
      <c r="K191" s="304"/>
      <c r="L191" s="365"/>
      <c r="M191" s="35"/>
      <c r="N191" s="50"/>
    </row>
    <row r="192" spans="1:14" s="3" customFormat="1" ht="12.75" customHeight="1">
      <c r="A192" s="51"/>
      <c r="B192" s="56" t="s">
        <v>25</v>
      </c>
      <c r="C192" s="392"/>
      <c r="D192" s="52">
        <v>2.28645</v>
      </c>
      <c r="E192" s="52">
        <v>2.20354</v>
      </c>
      <c r="F192" s="53">
        <v>0.08045</v>
      </c>
      <c r="G192" s="53">
        <v>0.00246</v>
      </c>
      <c r="H192" s="54">
        <v>4.73875</v>
      </c>
      <c r="I192" s="48"/>
      <c r="J192" s="49"/>
      <c r="K192" s="304"/>
      <c r="L192" s="365"/>
      <c r="M192" s="35"/>
      <c r="N192" s="50"/>
    </row>
    <row r="193" spans="1:14" s="3" customFormat="1" ht="13.5" customHeight="1">
      <c r="A193" s="51"/>
      <c r="B193" s="43"/>
      <c r="C193" s="392"/>
      <c r="D193" s="52"/>
      <c r="E193" s="52"/>
      <c r="F193" s="53"/>
      <c r="G193" s="53"/>
      <c r="H193" s="54"/>
      <c r="I193" s="48"/>
      <c r="J193" s="49"/>
      <c r="K193" s="304"/>
      <c r="L193" s="370"/>
      <c r="M193" s="35"/>
      <c r="N193" s="50"/>
    </row>
    <row r="194" spans="1:14" s="3" customFormat="1" ht="12.75" customHeight="1">
      <c r="A194" s="51"/>
      <c r="B194" s="43" t="s">
        <v>28</v>
      </c>
      <c r="C194" s="392"/>
      <c r="D194" s="52"/>
      <c r="E194" s="52"/>
      <c r="F194" s="53"/>
      <c r="G194" s="53"/>
      <c r="H194" s="54"/>
      <c r="I194" s="48"/>
      <c r="J194" s="49"/>
      <c r="K194" s="304"/>
      <c r="L194" s="370"/>
      <c r="M194" s="35"/>
      <c r="N194" s="50"/>
    </row>
    <row r="195" spans="1:14" s="3" customFormat="1" ht="12.75" customHeight="1">
      <c r="A195" s="51"/>
      <c r="B195" s="56" t="s">
        <v>22</v>
      </c>
      <c r="C195" s="392"/>
      <c r="D195" s="52">
        <v>2.85487</v>
      </c>
      <c r="E195" s="52">
        <v>2.63249</v>
      </c>
      <c r="F195" s="53">
        <v>0.21992</v>
      </c>
      <c r="G195" s="53">
        <v>0.00246</v>
      </c>
      <c r="H195" s="54">
        <v>5.30717</v>
      </c>
      <c r="I195" s="48"/>
      <c r="J195" s="49"/>
      <c r="K195" s="304"/>
      <c r="L195" s="381"/>
      <c r="M195" s="35"/>
      <c r="N195" s="50"/>
    </row>
    <row r="196" spans="1:14" s="3" customFormat="1" ht="12.75" customHeight="1">
      <c r="A196" s="51"/>
      <c r="B196" s="56" t="s">
        <v>23</v>
      </c>
      <c r="C196" s="392"/>
      <c r="D196" s="52">
        <v>2.83693</v>
      </c>
      <c r="E196" s="52">
        <v>2.63249</v>
      </c>
      <c r="F196" s="53">
        <v>0.20198</v>
      </c>
      <c r="G196" s="53">
        <v>0.00246</v>
      </c>
      <c r="H196" s="54">
        <v>5.28923</v>
      </c>
      <c r="I196" s="48"/>
      <c r="J196" s="49"/>
      <c r="K196" s="304"/>
      <c r="L196" s="381"/>
      <c r="M196" s="35"/>
      <c r="N196" s="50"/>
    </row>
    <row r="197" spans="1:14" s="3" customFormat="1" ht="12.75" customHeight="1">
      <c r="A197" s="51"/>
      <c r="B197" s="56" t="s">
        <v>24</v>
      </c>
      <c r="C197" s="392"/>
      <c r="D197" s="52">
        <v>2.77255</v>
      </c>
      <c r="E197" s="52">
        <v>2.63249</v>
      </c>
      <c r="F197" s="53">
        <v>0.1376</v>
      </c>
      <c r="G197" s="53">
        <v>0.00246</v>
      </c>
      <c r="H197" s="54">
        <v>5.22485</v>
      </c>
      <c r="I197" s="48"/>
      <c r="J197" s="49"/>
      <c r="K197" s="304"/>
      <c r="L197" s="381"/>
      <c r="M197" s="35"/>
      <c r="N197" s="50"/>
    </row>
    <row r="198" spans="1:14" s="3" customFormat="1" ht="12.75" customHeight="1">
      <c r="A198" s="51"/>
      <c r="B198" s="56" t="s">
        <v>25</v>
      </c>
      <c r="C198" s="392"/>
      <c r="D198" s="52">
        <v>2.7154</v>
      </c>
      <c r="E198" s="52">
        <v>2.63249</v>
      </c>
      <c r="F198" s="53">
        <v>0.08045</v>
      </c>
      <c r="G198" s="53">
        <v>0.00246</v>
      </c>
      <c r="H198" s="54">
        <v>5.1677</v>
      </c>
      <c r="I198" s="48"/>
      <c r="J198" s="49"/>
      <c r="K198" s="304"/>
      <c r="L198" s="381"/>
      <c r="M198" s="35"/>
      <c r="N198" s="50"/>
    </row>
    <row r="199" spans="1:14" s="3" customFormat="1" ht="12.75" customHeight="1">
      <c r="A199" s="51"/>
      <c r="B199" s="56"/>
      <c r="C199" s="392"/>
      <c r="D199" s="52"/>
      <c r="E199" s="52"/>
      <c r="F199" s="53"/>
      <c r="G199" s="53"/>
      <c r="H199" s="54"/>
      <c r="I199" s="48"/>
      <c r="J199" s="49"/>
      <c r="K199" s="304"/>
      <c r="L199" s="370"/>
      <c r="M199" s="35"/>
      <c r="N199" s="50"/>
    </row>
    <row r="200" spans="1:14" s="3" customFormat="1" ht="12.75" customHeight="1">
      <c r="A200" s="51"/>
      <c r="B200" s="56"/>
      <c r="C200" s="392"/>
      <c r="D200" s="52"/>
      <c r="E200" s="52"/>
      <c r="F200" s="53"/>
      <c r="G200" s="53"/>
      <c r="H200" s="54"/>
      <c r="I200" s="48"/>
      <c r="J200" s="49"/>
      <c r="K200" s="304"/>
      <c r="L200" s="370"/>
      <c r="M200" s="35"/>
      <c r="N200" s="50"/>
    </row>
    <row r="201" spans="1:14" s="3" customFormat="1" ht="15" customHeight="1">
      <c r="A201" s="51"/>
      <c r="B201" s="56" t="s">
        <v>29</v>
      </c>
      <c r="C201" s="392"/>
      <c r="D201" s="52"/>
      <c r="E201" s="57"/>
      <c r="F201" s="53"/>
      <c r="G201" s="53"/>
      <c r="H201" s="54"/>
      <c r="I201" s="48"/>
      <c r="J201" s="49"/>
      <c r="K201" s="304"/>
      <c r="L201" s="370"/>
      <c r="M201" s="35"/>
      <c r="N201" s="50"/>
    </row>
    <row r="202" spans="1:14" s="3" customFormat="1" ht="13.5" customHeight="1">
      <c r="A202" s="51"/>
      <c r="B202" s="56" t="s">
        <v>22</v>
      </c>
      <c r="C202" s="392"/>
      <c r="D202" s="52">
        <v>2.15184</v>
      </c>
      <c r="E202" s="57">
        <v>1.92946</v>
      </c>
      <c r="F202" s="58">
        <v>0.21992</v>
      </c>
      <c r="G202" s="58">
        <v>0.00246</v>
      </c>
      <c r="H202" s="54">
        <v>4.60414</v>
      </c>
      <c r="I202" s="48"/>
      <c r="J202" s="49"/>
      <c r="K202" s="304"/>
      <c r="L202" s="370"/>
      <c r="M202" s="35"/>
      <c r="N202" s="50"/>
    </row>
    <row r="203" spans="1:14" s="3" customFormat="1" ht="13.5" customHeight="1">
      <c r="A203" s="51"/>
      <c r="B203" s="56" t="s">
        <v>23</v>
      </c>
      <c r="C203" s="392"/>
      <c r="D203" s="52">
        <v>2.1339</v>
      </c>
      <c r="E203" s="57">
        <v>1.92946</v>
      </c>
      <c r="F203" s="58">
        <v>0.20198</v>
      </c>
      <c r="G203" s="58">
        <v>0.00246</v>
      </c>
      <c r="H203" s="54">
        <v>4.5862</v>
      </c>
      <c r="I203" s="48"/>
      <c r="J203" s="49"/>
      <c r="K203" s="304"/>
      <c r="L203" s="370"/>
      <c r="M203" s="35"/>
      <c r="N203" s="50"/>
    </row>
    <row r="204" spans="1:14" s="3" customFormat="1" ht="13.5" customHeight="1">
      <c r="A204" s="51"/>
      <c r="B204" s="56" t="s">
        <v>24</v>
      </c>
      <c r="C204" s="392"/>
      <c r="D204" s="52">
        <v>2.06952</v>
      </c>
      <c r="E204" s="57">
        <v>1.92946</v>
      </c>
      <c r="F204" s="58">
        <v>0.1376</v>
      </c>
      <c r="G204" s="58">
        <v>0.00246</v>
      </c>
      <c r="H204" s="54">
        <v>4.52182</v>
      </c>
      <c r="I204" s="48"/>
      <c r="J204" s="49"/>
      <c r="K204" s="304"/>
      <c r="L204" s="370"/>
      <c r="M204" s="35"/>
      <c r="N204" s="50"/>
    </row>
    <row r="205" spans="1:14" s="3" customFormat="1" ht="13.5" customHeight="1">
      <c r="A205" s="51"/>
      <c r="B205" s="56" t="s">
        <v>25</v>
      </c>
      <c r="C205" s="392"/>
      <c r="D205" s="52">
        <v>2.01237</v>
      </c>
      <c r="E205" s="57">
        <v>1.92946</v>
      </c>
      <c r="F205" s="58">
        <v>0.08045</v>
      </c>
      <c r="G205" s="58">
        <v>0.00246</v>
      </c>
      <c r="H205" s="54">
        <v>4.46467</v>
      </c>
      <c r="I205" s="48"/>
      <c r="J205" s="49"/>
      <c r="K205" s="304"/>
      <c r="L205" s="370"/>
      <c r="M205" s="35"/>
      <c r="N205" s="50"/>
    </row>
    <row r="206" spans="1:14" s="3" customFormat="1" ht="13.5" customHeight="1" thickBot="1">
      <c r="A206" s="51"/>
      <c r="B206" s="56"/>
      <c r="C206" s="394"/>
      <c r="D206" s="68"/>
      <c r="E206" s="57"/>
      <c r="F206" s="58"/>
      <c r="G206" s="69"/>
      <c r="H206" s="47"/>
      <c r="I206" s="48"/>
      <c r="J206" s="49"/>
      <c r="K206" s="304"/>
      <c r="L206" s="370"/>
      <c r="M206" s="35"/>
      <c r="N206" s="50"/>
    </row>
    <row r="207" spans="1:14" s="3" customFormat="1" ht="13.5" customHeight="1" thickBot="1">
      <c r="A207" s="373">
        <v>4</v>
      </c>
      <c r="B207" s="374" t="s">
        <v>43</v>
      </c>
      <c r="C207" s="368" t="s">
        <v>44</v>
      </c>
      <c r="D207" s="375"/>
      <c r="E207" s="376"/>
      <c r="F207" s="377"/>
      <c r="G207" s="378"/>
      <c r="H207" s="379"/>
      <c r="I207" s="48"/>
      <c r="J207" s="49"/>
      <c r="K207" s="304"/>
      <c r="L207" s="370"/>
      <c r="M207" s="35"/>
      <c r="N207" s="50"/>
    </row>
    <row r="208" spans="1:14" s="3" customFormat="1" ht="27.75" customHeight="1">
      <c r="A208" s="51"/>
      <c r="B208" s="43" t="s">
        <v>21</v>
      </c>
      <c r="C208" s="401" t="s">
        <v>45</v>
      </c>
      <c r="D208" s="401" t="s">
        <v>45</v>
      </c>
      <c r="E208" s="67"/>
      <c r="F208" s="401" t="s">
        <v>45</v>
      </c>
      <c r="G208" s="346"/>
      <c r="H208" s="401" t="s">
        <v>45</v>
      </c>
      <c r="I208" s="48"/>
      <c r="J208" s="48"/>
      <c r="K208" s="304"/>
      <c r="L208" s="370"/>
      <c r="M208" s="35"/>
      <c r="N208" s="35"/>
    </row>
    <row r="209" spans="1:14" ht="12.75">
      <c r="A209" s="51"/>
      <c r="B209" s="56" t="s">
        <v>22</v>
      </c>
      <c r="C209" s="392"/>
      <c r="D209" s="392"/>
      <c r="E209" s="67">
        <v>1.98155</v>
      </c>
      <c r="F209" s="392"/>
      <c r="G209" s="346">
        <v>0.00246</v>
      </c>
      <c r="H209" s="392"/>
      <c r="I209" s="48"/>
      <c r="J209" s="35"/>
      <c r="K209" s="304"/>
      <c r="L209" s="370"/>
      <c r="M209" s="35"/>
      <c r="N209" s="35"/>
    </row>
    <row r="210" spans="1:14" ht="12.75">
      <c r="A210" s="51"/>
      <c r="B210" s="56" t="s">
        <v>23</v>
      </c>
      <c r="C210" s="392"/>
      <c r="D210" s="392"/>
      <c r="E210" s="67">
        <v>1.98155</v>
      </c>
      <c r="F210" s="392"/>
      <c r="G210" s="346">
        <v>0.00246</v>
      </c>
      <c r="H210" s="392"/>
      <c r="I210" s="48"/>
      <c r="J210" s="35"/>
      <c r="K210" s="304"/>
      <c r="L210" s="370"/>
      <c r="M210" s="35"/>
      <c r="N210" s="35"/>
    </row>
    <row r="211" spans="1:14" ht="27.75" customHeight="1">
      <c r="A211" s="51"/>
      <c r="B211" s="56" t="s">
        <v>24</v>
      </c>
      <c r="C211" s="392"/>
      <c r="D211" s="392"/>
      <c r="E211" s="67">
        <v>1.98155</v>
      </c>
      <c r="F211" s="392"/>
      <c r="G211" s="346">
        <v>0.00246</v>
      </c>
      <c r="H211" s="392"/>
      <c r="I211" s="48"/>
      <c r="J211" s="35"/>
      <c r="K211" s="304"/>
      <c r="L211" s="370"/>
      <c r="M211" s="35"/>
      <c r="N211" s="35"/>
    </row>
    <row r="212" spans="1:14" s="3" customFormat="1" ht="13.5" customHeight="1">
      <c r="A212" s="51"/>
      <c r="B212" s="56" t="s">
        <v>25</v>
      </c>
      <c r="C212" s="392"/>
      <c r="D212" s="392"/>
      <c r="E212" s="67">
        <v>1.98155</v>
      </c>
      <c r="F212" s="392"/>
      <c r="G212" s="346">
        <v>0.00246</v>
      </c>
      <c r="H212" s="392"/>
      <c r="I212" s="48"/>
      <c r="J212" s="49"/>
      <c r="K212" s="304"/>
      <c r="L212" s="370"/>
      <c r="M212" s="35"/>
      <c r="N212" s="50"/>
    </row>
    <row r="213" spans="1:14" s="3" customFormat="1" ht="27.75" customHeight="1">
      <c r="A213" s="51"/>
      <c r="B213" s="43"/>
      <c r="C213" s="392"/>
      <c r="D213" s="392"/>
      <c r="E213" s="67"/>
      <c r="F213" s="392"/>
      <c r="G213" s="346"/>
      <c r="H213" s="392"/>
      <c r="I213" s="48"/>
      <c r="J213" s="35"/>
      <c r="K213" s="304"/>
      <c r="L213" s="370"/>
      <c r="M213" s="35"/>
      <c r="N213" s="35"/>
    </row>
    <row r="214" spans="1:14" ht="12.75">
      <c r="A214" s="51"/>
      <c r="B214" s="43" t="s">
        <v>26</v>
      </c>
      <c r="C214" s="392"/>
      <c r="D214" s="392"/>
      <c r="E214" s="67"/>
      <c r="F214" s="392"/>
      <c r="G214" s="346"/>
      <c r="H214" s="392"/>
      <c r="I214" s="48"/>
      <c r="J214" s="35"/>
      <c r="K214" s="304"/>
      <c r="L214" s="370"/>
      <c r="M214" s="35"/>
      <c r="N214" s="35"/>
    </row>
    <row r="215" spans="1:14" ht="12.75">
      <c r="A215" s="51"/>
      <c r="B215" s="56" t="s">
        <v>22</v>
      </c>
      <c r="C215" s="392"/>
      <c r="D215" s="392"/>
      <c r="E215" s="67">
        <v>2.09716</v>
      </c>
      <c r="F215" s="392"/>
      <c r="G215" s="346">
        <v>0.00246</v>
      </c>
      <c r="H215" s="392"/>
      <c r="I215" s="48"/>
      <c r="J215" s="35"/>
      <c r="K215" s="304"/>
      <c r="L215" s="370"/>
      <c r="M215" s="35"/>
      <c r="N215" s="35"/>
    </row>
    <row r="216" spans="1:14" ht="27.75" customHeight="1">
      <c r="A216" s="51"/>
      <c r="B216" s="56" t="s">
        <v>23</v>
      </c>
      <c r="C216" s="392"/>
      <c r="D216" s="392"/>
      <c r="E216" s="67">
        <v>2.09716</v>
      </c>
      <c r="F216" s="392"/>
      <c r="G216" s="346">
        <v>0.00246</v>
      </c>
      <c r="H216" s="392"/>
      <c r="I216" s="48"/>
      <c r="J216" s="35"/>
      <c r="K216" s="304"/>
      <c r="L216" s="370"/>
      <c r="M216" s="35"/>
      <c r="N216" s="35"/>
    </row>
    <row r="217" spans="1:14" ht="12.75">
      <c r="A217" s="51"/>
      <c r="B217" s="56" t="s">
        <v>24</v>
      </c>
      <c r="C217" s="392"/>
      <c r="D217" s="392"/>
      <c r="E217" s="67">
        <v>2.09716</v>
      </c>
      <c r="F217" s="392"/>
      <c r="G217" s="346">
        <v>0.00246</v>
      </c>
      <c r="H217" s="392"/>
      <c r="I217" s="9"/>
      <c r="J217" s="9"/>
      <c r="K217" s="77"/>
      <c r="L217" s="77"/>
      <c r="M217" s="9"/>
      <c r="N217" s="9"/>
    </row>
    <row r="218" spans="1:14" ht="12.75">
      <c r="A218" s="51"/>
      <c r="B218" s="56" t="s">
        <v>25</v>
      </c>
      <c r="C218" s="392"/>
      <c r="D218" s="392"/>
      <c r="E218" s="67">
        <v>2.09716</v>
      </c>
      <c r="F218" s="392"/>
      <c r="G218" s="346">
        <v>0.00246</v>
      </c>
      <c r="H218" s="392"/>
      <c r="I218" s="9"/>
      <c r="J218" s="9"/>
      <c r="K218" s="77"/>
      <c r="L218" s="77"/>
      <c r="M218" s="9"/>
      <c r="N218" s="9"/>
    </row>
    <row r="219" spans="1:14" ht="12.75">
      <c r="A219" s="51"/>
      <c r="B219" s="43"/>
      <c r="C219" s="392"/>
      <c r="D219" s="392"/>
      <c r="E219" s="67"/>
      <c r="F219" s="392"/>
      <c r="G219" s="346"/>
      <c r="H219" s="392"/>
      <c r="I219" s="9"/>
      <c r="J219" s="9"/>
      <c r="K219" s="77"/>
      <c r="L219" s="77"/>
      <c r="M219" s="9"/>
      <c r="N219" s="9"/>
    </row>
    <row r="220" spans="1:14" ht="12.75">
      <c r="A220" s="51"/>
      <c r="B220" s="43" t="s">
        <v>27</v>
      </c>
      <c r="C220" s="392"/>
      <c r="D220" s="392"/>
      <c r="E220" s="67"/>
      <c r="F220" s="392"/>
      <c r="G220" s="346"/>
      <c r="H220" s="392"/>
      <c r="I220" s="9"/>
      <c r="J220" s="9"/>
      <c r="K220" s="77"/>
      <c r="L220" s="77"/>
      <c r="M220" s="9"/>
      <c r="N220" s="9"/>
    </row>
    <row r="221" spans="1:14" ht="12.75">
      <c r="A221" s="51"/>
      <c r="B221" s="56" t="s">
        <v>22</v>
      </c>
      <c r="C221" s="392"/>
      <c r="D221" s="392"/>
      <c r="E221" s="67">
        <v>2.20354</v>
      </c>
      <c r="F221" s="392"/>
      <c r="G221" s="346">
        <v>0.00246</v>
      </c>
      <c r="H221" s="392"/>
      <c r="I221" s="9"/>
      <c r="J221" s="9"/>
      <c r="K221" s="77"/>
      <c r="L221" s="77"/>
      <c r="M221" s="9"/>
      <c r="N221" s="9"/>
    </row>
    <row r="222" spans="1:14" ht="12.75">
      <c r="A222" s="51"/>
      <c r="B222" s="56" t="s">
        <v>23</v>
      </c>
      <c r="C222" s="392"/>
      <c r="D222" s="392"/>
      <c r="E222" s="67">
        <v>2.20354</v>
      </c>
      <c r="F222" s="392"/>
      <c r="G222" s="346">
        <v>0.00246</v>
      </c>
      <c r="H222" s="392"/>
      <c r="I222" s="9"/>
      <c r="J222" s="9"/>
      <c r="K222" s="77"/>
      <c r="L222" s="77"/>
      <c r="M222" s="9"/>
      <c r="N222" s="9"/>
    </row>
    <row r="223" spans="1:14" ht="12.75">
      <c r="A223" s="51"/>
      <c r="B223" s="56" t="s">
        <v>24</v>
      </c>
      <c r="C223" s="392"/>
      <c r="D223" s="392"/>
      <c r="E223" s="67">
        <v>2.20354</v>
      </c>
      <c r="F223" s="392"/>
      <c r="G223" s="346">
        <v>0.00246</v>
      </c>
      <c r="H223" s="392"/>
      <c r="I223" s="9"/>
      <c r="J223" s="9"/>
      <c r="K223" s="77"/>
      <c r="L223" s="77"/>
      <c r="M223" s="9"/>
      <c r="N223" s="9"/>
    </row>
    <row r="224" spans="1:14" ht="12.75">
      <c r="A224" s="51"/>
      <c r="B224" s="56" t="s">
        <v>25</v>
      </c>
      <c r="C224" s="392"/>
      <c r="D224" s="392"/>
      <c r="E224" s="67">
        <v>2.20354</v>
      </c>
      <c r="F224" s="392"/>
      <c r="G224" s="346">
        <v>0.00246</v>
      </c>
      <c r="H224" s="392"/>
      <c r="I224" s="9"/>
      <c r="J224" s="9"/>
      <c r="K224" s="77"/>
      <c r="L224" s="77"/>
      <c r="M224" s="9"/>
      <c r="N224" s="9"/>
    </row>
    <row r="225" spans="1:8" ht="12.75">
      <c r="A225" s="51"/>
      <c r="B225" s="43"/>
      <c r="C225" s="392"/>
      <c r="D225" s="392"/>
      <c r="E225" s="67"/>
      <c r="F225" s="392"/>
      <c r="G225" s="346"/>
      <c r="H225" s="392"/>
    </row>
    <row r="226" spans="1:8" ht="12.75">
      <c r="A226" s="51"/>
      <c r="B226" s="43" t="s">
        <v>28</v>
      </c>
      <c r="C226" s="392"/>
      <c r="D226" s="392"/>
      <c r="E226" s="67"/>
      <c r="F226" s="392"/>
      <c r="G226" s="346"/>
      <c r="H226" s="392"/>
    </row>
    <row r="227" spans="1:8" ht="12.75">
      <c r="A227" s="51"/>
      <c r="B227" s="56" t="s">
        <v>22</v>
      </c>
      <c r="C227" s="392"/>
      <c r="D227" s="392"/>
      <c r="E227" s="67">
        <v>2.63249</v>
      </c>
      <c r="F227" s="392"/>
      <c r="G227" s="346">
        <v>0.00246</v>
      </c>
      <c r="H227" s="392"/>
    </row>
    <row r="228" spans="1:8" ht="12.75">
      <c r="A228" s="51"/>
      <c r="B228" s="56" t="s">
        <v>23</v>
      </c>
      <c r="C228" s="392"/>
      <c r="D228" s="392"/>
      <c r="E228" s="67">
        <v>2.63249</v>
      </c>
      <c r="F228" s="392"/>
      <c r="G228" s="346">
        <v>0.00246</v>
      </c>
      <c r="H228" s="392"/>
    </row>
    <row r="229" spans="1:8" ht="12.75">
      <c r="A229" s="51"/>
      <c r="B229" s="56" t="s">
        <v>24</v>
      </c>
      <c r="C229" s="392"/>
      <c r="D229" s="392"/>
      <c r="E229" s="67">
        <v>2.63249</v>
      </c>
      <c r="F229" s="392"/>
      <c r="G229" s="346">
        <v>0.00246</v>
      </c>
      <c r="H229" s="392"/>
    </row>
    <row r="230" spans="1:8" ht="12.75">
      <c r="A230" s="51"/>
      <c r="B230" s="56" t="s">
        <v>25</v>
      </c>
      <c r="C230" s="392"/>
      <c r="D230" s="392"/>
      <c r="E230" s="67">
        <v>2.63249</v>
      </c>
      <c r="F230" s="392"/>
      <c r="G230" s="346">
        <v>0.00246</v>
      </c>
      <c r="H230" s="392"/>
    </row>
    <row r="231" spans="1:8" ht="12.75">
      <c r="A231" s="51"/>
      <c r="B231" s="56"/>
      <c r="C231" s="392"/>
      <c r="D231" s="392"/>
      <c r="E231" s="347"/>
      <c r="F231" s="392"/>
      <c r="G231" s="334"/>
      <c r="H231" s="392"/>
    </row>
    <row r="232" spans="1:8" ht="12.75">
      <c r="A232" s="51"/>
      <c r="B232" s="56"/>
      <c r="C232" s="392"/>
      <c r="D232" s="392"/>
      <c r="E232" s="67"/>
      <c r="F232" s="392"/>
      <c r="G232" s="348"/>
      <c r="H232" s="392"/>
    </row>
    <row r="233" spans="1:8" ht="12.75">
      <c r="A233" s="51"/>
      <c r="B233" s="56" t="s">
        <v>29</v>
      </c>
      <c r="C233" s="392"/>
      <c r="D233" s="392"/>
      <c r="E233" s="67"/>
      <c r="F233" s="392"/>
      <c r="G233" s="346"/>
      <c r="H233" s="392"/>
    </row>
    <row r="234" spans="1:8" ht="12.75">
      <c r="A234" s="51"/>
      <c r="B234" s="56" t="s">
        <v>22</v>
      </c>
      <c r="C234" s="392"/>
      <c r="D234" s="392"/>
      <c r="E234" s="349">
        <v>1.92946</v>
      </c>
      <c r="F234" s="392"/>
      <c r="G234" s="346">
        <v>0.00246</v>
      </c>
      <c r="H234" s="392"/>
    </row>
    <row r="235" spans="1:8" ht="12.75">
      <c r="A235" s="51"/>
      <c r="B235" s="56" t="s">
        <v>23</v>
      </c>
      <c r="C235" s="392"/>
      <c r="D235" s="392"/>
      <c r="E235" s="349">
        <v>1.92946</v>
      </c>
      <c r="F235" s="392"/>
      <c r="G235" s="346">
        <v>0.00246</v>
      </c>
      <c r="H235" s="392"/>
    </row>
    <row r="236" spans="1:8" ht="12.75">
      <c r="A236" s="51"/>
      <c r="B236" s="56" t="s">
        <v>24</v>
      </c>
      <c r="C236" s="392"/>
      <c r="D236" s="392"/>
      <c r="E236" s="349">
        <v>1.92946</v>
      </c>
      <c r="F236" s="392"/>
      <c r="G236" s="346">
        <v>0.00246</v>
      </c>
      <c r="H236" s="392"/>
    </row>
    <row r="237" spans="1:8" ht="13.5" thickBot="1">
      <c r="A237" s="51"/>
      <c r="B237" s="56" t="s">
        <v>25</v>
      </c>
      <c r="C237" s="393"/>
      <c r="D237" s="393"/>
      <c r="E237" s="350">
        <v>1.92946</v>
      </c>
      <c r="F237" s="393"/>
      <c r="G237" s="351">
        <v>0.00246</v>
      </c>
      <c r="H237" s="393"/>
    </row>
    <row r="238" spans="1:8" ht="26.25" thickBot="1">
      <c r="A238" s="373">
        <v>5</v>
      </c>
      <c r="B238" s="374" t="s">
        <v>43</v>
      </c>
      <c r="C238" s="368" t="s">
        <v>46</v>
      </c>
      <c r="D238" s="382"/>
      <c r="E238" s="383"/>
      <c r="F238" s="384"/>
      <c r="G238" s="385"/>
      <c r="H238" s="369"/>
    </row>
    <row r="239" spans="1:8" ht="12.75">
      <c r="A239" s="51"/>
      <c r="B239" s="43" t="s">
        <v>21</v>
      </c>
      <c r="C239" s="401" t="s">
        <v>45</v>
      </c>
      <c r="D239" s="401" t="s">
        <v>45</v>
      </c>
      <c r="E239" s="52"/>
      <c r="F239" s="401" t="s">
        <v>45</v>
      </c>
      <c r="G239" s="53"/>
      <c r="H239" s="401" t="s">
        <v>45</v>
      </c>
    </row>
    <row r="240" spans="1:8" ht="12.75">
      <c r="A240" s="51"/>
      <c r="B240" s="56" t="s">
        <v>22</v>
      </c>
      <c r="C240" s="392"/>
      <c r="D240" s="392"/>
      <c r="E240" s="52">
        <v>0.05209</v>
      </c>
      <c r="F240" s="392"/>
      <c r="G240" s="53">
        <v>0.00246</v>
      </c>
      <c r="H240" s="392"/>
    </row>
    <row r="241" spans="1:8" ht="12.75">
      <c r="A241" s="51"/>
      <c r="B241" s="56" t="s">
        <v>23</v>
      </c>
      <c r="C241" s="392"/>
      <c r="D241" s="392"/>
      <c r="E241" s="52">
        <v>0.05209</v>
      </c>
      <c r="F241" s="392"/>
      <c r="G241" s="53">
        <v>0.00246</v>
      </c>
      <c r="H241" s="392"/>
    </row>
    <row r="242" spans="1:8" ht="12.75">
      <c r="A242" s="51"/>
      <c r="B242" s="56" t="s">
        <v>24</v>
      </c>
      <c r="C242" s="392"/>
      <c r="D242" s="392"/>
      <c r="E242" s="52">
        <v>0.05209</v>
      </c>
      <c r="F242" s="392"/>
      <c r="G242" s="53">
        <v>0.00246</v>
      </c>
      <c r="H242" s="392"/>
    </row>
    <row r="243" spans="1:8" ht="12.75">
      <c r="A243" s="51"/>
      <c r="B243" s="56" t="s">
        <v>25</v>
      </c>
      <c r="C243" s="392"/>
      <c r="D243" s="392"/>
      <c r="E243" s="52">
        <v>0.05209</v>
      </c>
      <c r="F243" s="392"/>
      <c r="G243" s="53">
        <v>0.00246</v>
      </c>
      <c r="H243" s="392"/>
    </row>
    <row r="244" spans="1:8" ht="12.75">
      <c r="A244" s="51"/>
      <c r="B244" s="43"/>
      <c r="C244" s="392"/>
      <c r="D244" s="392"/>
      <c r="E244" s="52"/>
      <c r="F244" s="392"/>
      <c r="G244" s="53"/>
      <c r="H244" s="392"/>
    </row>
    <row r="245" spans="1:8" ht="12.75">
      <c r="A245" s="51"/>
      <c r="B245" s="43" t="s">
        <v>26</v>
      </c>
      <c r="C245" s="392"/>
      <c r="D245" s="392"/>
      <c r="E245" s="52"/>
      <c r="F245" s="392"/>
      <c r="G245" s="53"/>
      <c r="H245" s="392"/>
    </row>
    <row r="246" spans="1:8" ht="12.75">
      <c r="A246" s="51"/>
      <c r="B246" s="56" t="s">
        <v>22</v>
      </c>
      <c r="C246" s="392"/>
      <c r="D246" s="392"/>
      <c r="E246" s="52">
        <v>0.14528</v>
      </c>
      <c r="F246" s="392"/>
      <c r="G246" s="53">
        <v>0.00246</v>
      </c>
      <c r="H246" s="392"/>
    </row>
    <row r="247" spans="1:8" ht="12.75">
      <c r="A247" s="51"/>
      <c r="B247" s="56" t="s">
        <v>23</v>
      </c>
      <c r="C247" s="392"/>
      <c r="D247" s="392"/>
      <c r="E247" s="52">
        <v>0.14528</v>
      </c>
      <c r="F247" s="392"/>
      <c r="G247" s="53">
        <v>0.00246</v>
      </c>
      <c r="H247" s="392"/>
    </row>
    <row r="248" spans="1:8" ht="12.75">
      <c r="A248" s="51"/>
      <c r="B248" s="56" t="s">
        <v>24</v>
      </c>
      <c r="C248" s="392"/>
      <c r="D248" s="392"/>
      <c r="E248" s="52">
        <v>0.14528</v>
      </c>
      <c r="F248" s="392"/>
      <c r="G248" s="53">
        <v>0.00246</v>
      </c>
      <c r="H248" s="392"/>
    </row>
    <row r="249" spans="1:8" ht="12.75">
      <c r="A249" s="51"/>
      <c r="B249" s="56" t="s">
        <v>25</v>
      </c>
      <c r="C249" s="392"/>
      <c r="D249" s="392"/>
      <c r="E249" s="52">
        <v>0.14528</v>
      </c>
      <c r="F249" s="392"/>
      <c r="G249" s="53">
        <v>0.00246</v>
      </c>
      <c r="H249" s="392"/>
    </row>
    <row r="250" spans="1:8" ht="12.75">
      <c r="A250" s="51"/>
      <c r="B250" s="43"/>
      <c r="C250" s="392"/>
      <c r="D250" s="392"/>
      <c r="E250" s="52"/>
      <c r="F250" s="392"/>
      <c r="G250" s="53"/>
      <c r="H250" s="392"/>
    </row>
    <row r="251" spans="1:8" ht="12.75">
      <c r="A251" s="51"/>
      <c r="B251" s="43" t="s">
        <v>27</v>
      </c>
      <c r="C251" s="392"/>
      <c r="D251" s="392"/>
      <c r="E251" s="52"/>
      <c r="F251" s="392"/>
      <c r="G251" s="53"/>
      <c r="H251" s="392"/>
    </row>
    <row r="252" spans="1:8" ht="12.75">
      <c r="A252" s="51"/>
      <c r="B252" s="56" t="s">
        <v>22</v>
      </c>
      <c r="C252" s="392"/>
      <c r="D252" s="392"/>
      <c r="E252" s="52">
        <v>0.20525</v>
      </c>
      <c r="F252" s="392"/>
      <c r="G252" s="53">
        <v>0.00246</v>
      </c>
      <c r="H252" s="392"/>
    </row>
    <row r="253" spans="1:8" ht="12.75">
      <c r="A253" s="51"/>
      <c r="B253" s="56" t="s">
        <v>23</v>
      </c>
      <c r="C253" s="392"/>
      <c r="D253" s="392"/>
      <c r="E253" s="52">
        <v>0.20525</v>
      </c>
      <c r="F253" s="392"/>
      <c r="G253" s="53">
        <v>0.00246</v>
      </c>
      <c r="H253" s="392"/>
    </row>
    <row r="254" spans="1:8" ht="12.75">
      <c r="A254" s="51"/>
      <c r="B254" s="56" t="s">
        <v>24</v>
      </c>
      <c r="C254" s="392"/>
      <c r="D254" s="392"/>
      <c r="E254" s="52">
        <v>0.20525</v>
      </c>
      <c r="F254" s="392"/>
      <c r="G254" s="53">
        <v>0.00246</v>
      </c>
      <c r="H254" s="392"/>
    </row>
    <row r="255" spans="1:8" ht="12.75">
      <c r="A255" s="51"/>
      <c r="B255" s="56" t="s">
        <v>25</v>
      </c>
      <c r="C255" s="392"/>
      <c r="D255" s="392"/>
      <c r="E255" s="52">
        <v>0.20525</v>
      </c>
      <c r="F255" s="392"/>
      <c r="G255" s="53">
        <v>0.00246</v>
      </c>
      <c r="H255" s="392"/>
    </row>
    <row r="256" spans="1:8" ht="12.75">
      <c r="A256" s="51"/>
      <c r="B256" s="43"/>
      <c r="C256" s="392"/>
      <c r="D256" s="392"/>
      <c r="E256" s="52"/>
      <c r="F256" s="392"/>
      <c r="G256" s="53"/>
      <c r="H256" s="392"/>
    </row>
    <row r="257" spans="1:8" ht="12.75">
      <c r="A257" s="51"/>
      <c r="B257" s="43" t="s">
        <v>28</v>
      </c>
      <c r="C257" s="392"/>
      <c r="D257" s="392"/>
      <c r="E257" s="52"/>
      <c r="F257" s="392"/>
      <c r="G257" s="53"/>
      <c r="H257" s="392"/>
    </row>
    <row r="258" spans="1:8" ht="12.75">
      <c r="A258" s="51"/>
      <c r="B258" s="56" t="s">
        <v>22</v>
      </c>
      <c r="C258" s="392"/>
      <c r="D258" s="392"/>
      <c r="E258" s="52">
        <v>0.59994</v>
      </c>
      <c r="F258" s="392"/>
      <c r="G258" s="53">
        <v>0.00246</v>
      </c>
      <c r="H258" s="392"/>
    </row>
    <row r="259" spans="1:8" ht="12.75">
      <c r="A259" s="51"/>
      <c r="B259" s="56" t="s">
        <v>23</v>
      </c>
      <c r="C259" s="392"/>
      <c r="D259" s="392"/>
      <c r="E259" s="52">
        <v>0.59994</v>
      </c>
      <c r="F259" s="392"/>
      <c r="G259" s="53">
        <v>0.00246</v>
      </c>
      <c r="H259" s="392"/>
    </row>
    <row r="260" spans="1:8" ht="12.75">
      <c r="A260" s="51"/>
      <c r="B260" s="56" t="s">
        <v>24</v>
      </c>
      <c r="C260" s="392"/>
      <c r="D260" s="392"/>
      <c r="E260" s="52">
        <v>0.59994</v>
      </c>
      <c r="F260" s="392"/>
      <c r="G260" s="53">
        <v>0.00246</v>
      </c>
      <c r="H260" s="392"/>
    </row>
    <row r="261" spans="1:8" ht="12.75">
      <c r="A261" s="51"/>
      <c r="B261" s="56" t="s">
        <v>25</v>
      </c>
      <c r="C261" s="392"/>
      <c r="D261" s="392"/>
      <c r="E261" s="52">
        <v>0.59994</v>
      </c>
      <c r="F261" s="392"/>
      <c r="G261" s="53">
        <v>0.00246</v>
      </c>
      <c r="H261" s="392"/>
    </row>
    <row r="262" spans="1:8" ht="12.75">
      <c r="A262" s="51"/>
      <c r="B262" s="56"/>
      <c r="C262" s="392"/>
      <c r="D262" s="392"/>
      <c r="E262" s="52"/>
      <c r="F262" s="392"/>
      <c r="G262" s="52"/>
      <c r="H262" s="392"/>
    </row>
    <row r="263" spans="1:8" ht="12.75">
      <c r="A263" s="51"/>
      <c r="B263" s="56"/>
      <c r="C263" s="392"/>
      <c r="D263" s="392"/>
      <c r="E263" s="52"/>
      <c r="F263" s="392"/>
      <c r="G263" s="52"/>
      <c r="H263" s="392"/>
    </row>
    <row r="264" spans="1:8" ht="12.75">
      <c r="A264" s="51"/>
      <c r="B264" s="56" t="s">
        <v>29</v>
      </c>
      <c r="C264" s="392"/>
      <c r="D264" s="392"/>
      <c r="E264" s="52"/>
      <c r="F264" s="392"/>
      <c r="G264" s="53"/>
      <c r="H264" s="392"/>
    </row>
    <row r="265" spans="1:8" ht="12.75">
      <c r="A265" s="51"/>
      <c r="B265" s="56" t="s">
        <v>22</v>
      </c>
      <c r="C265" s="392"/>
      <c r="D265" s="392"/>
      <c r="E265" s="57">
        <v>0</v>
      </c>
      <c r="F265" s="392"/>
      <c r="G265" s="53">
        <v>0.00246</v>
      </c>
      <c r="H265" s="392"/>
    </row>
    <row r="266" spans="1:8" ht="12.75">
      <c r="A266" s="51"/>
      <c r="B266" s="56" t="s">
        <v>23</v>
      </c>
      <c r="C266" s="392"/>
      <c r="D266" s="392"/>
      <c r="E266" s="57">
        <v>0</v>
      </c>
      <c r="F266" s="392"/>
      <c r="G266" s="53">
        <v>0.00246</v>
      </c>
      <c r="H266" s="392"/>
    </row>
    <row r="267" spans="1:8" ht="12.75">
      <c r="A267" s="51"/>
      <c r="B267" s="56" t="s">
        <v>24</v>
      </c>
      <c r="C267" s="392"/>
      <c r="D267" s="392"/>
      <c r="E267" s="57">
        <v>0</v>
      </c>
      <c r="F267" s="392"/>
      <c r="G267" s="53">
        <v>0.00246</v>
      </c>
      <c r="H267" s="392"/>
    </row>
    <row r="268" spans="1:8" ht="13.5" thickBot="1">
      <c r="A268" s="51"/>
      <c r="B268" s="56" t="s">
        <v>25</v>
      </c>
      <c r="C268" s="402"/>
      <c r="D268" s="402"/>
      <c r="E268" s="57">
        <v>0</v>
      </c>
      <c r="F268" s="402"/>
      <c r="G268" s="53">
        <v>0.00246</v>
      </c>
      <c r="H268" s="402"/>
    </row>
    <row r="269" spans="1:8" ht="13.5" customHeight="1" thickBot="1">
      <c r="A269" s="398" t="s">
        <v>37</v>
      </c>
      <c r="B269" s="399"/>
      <c r="C269" s="399"/>
      <c r="D269" s="399"/>
      <c r="E269" s="399"/>
      <c r="F269" s="399"/>
      <c r="G269" s="399"/>
      <c r="H269" s="400"/>
    </row>
    <row r="270" spans="1:8" ht="27.75" thickBot="1">
      <c r="A270" s="386">
        <v>4</v>
      </c>
      <c r="B270" s="387" t="s">
        <v>38</v>
      </c>
      <c r="C270" s="388">
        <v>1.55918</v>
      </c>
      <c r="D270" s="389">
        <v>0.10277</v>
      </c>
      <c r="E270" s="389">
        <v>0</v>
      </c>
      <c r="F270" s="389">
        <v>0.10031</v>
      </c>
      <c r="G270" s="389">
        <v>0.00246</v>
      </c>
      <c r="H270" s="390">
        <v>1.66195</v>
      </c>
    </row>
    <row r="271" spans="1:8" ht="14.25" thickBot="1">
      <c r="A271" s="386">
        <v>5</v>
      </c>
      <c r="B271" s="387" t="s">
        <v>39</v>
      </c>
      <c r="C271" s="388">
        <v>1.55918</v>
      </c>
      <c r="D271" s="389">
        <v>0.10277</v>
      </c>
      <c r="E271" s="389">
        <v>0</v>
      </c>
      <c r="F271" s="389">
        <v>0.10031</v>
      </c>
      <c r="G271" s="389">
        <v>0.00246</v>
      </c>
      <c r="H271" s="390">
        <v>1.66195</v>
      </c>
    </row>
    <row r="272" spans="1:8" ht="41.25" thickBot="1">
      <c r="A272" s="386">
        <v>6</v>
      </c>
      <c r="B272" s="387" t="s">
        <v>40</v>
      </c>
      <c r="C272" s="388">
        <v>1.55918</v>
      </c>
      <c r="D272" s="389">
        <v>0.10277</v>
      </c>
      <c r="E272" s="389">
        <v>0</v>
      </c>
      <c r="F272" s="389">
        <v>0.10031</v>
      </c>
      <c r="G272" s="389">
        <v>0.00246</v>
      </c>
      <c r="H272" s="390">
        <v>1.66195</v>
      </c>
    </row>
    <row r="273" spans="1:8" ht="27.75" thickBot="1">
      <c r="A273" s="386">
        <v>7</v>
      </c>
      <c r="B273" s="387" t="s">
        <v>41</v>
      </c>
      <c r="C273" s="388">
        <v>1.55918</v>
      </c>
      <c r="D273" s="389">
        <v>0.10277</v>
      </c>
      <c r="E273" s="389">
        <v>0</v>
      </c>
      <c r="F273" s="389">
        <v>0.10031</v>
      </c>
      <c r="G273" s="389">
        <v>0.00246</v>
      </c>
      <c r="H273" s="390">
        <v>1.66195</v>
      </c>
    </row>
    <row r="274" spans="1:8" ht="13.5" customHeight="1" thickBot="1">
      <c r="A274" s="398" t="s">
        <v>42</v>
      </c>
      <c r="B274" s="399"/>
      <c r="C274" s="399"/>
      <c r="D274" s="399"/>
      <c r="E274" s="399"/>
      <c r="F274" s="399"/>
      <c r="G274" s="399"/>
      <c r="H274" s="400"/>
    </row>
    <row r="275" spans="1:8" ht="27.75" thickBot="1">
      <c r="A275" s="386">
        <v>8</v>
      </c>
      <c r="B275" s="387" t="s">
        <v>38</v>
      </c>
      <c r="C275" s="388">
        <v>1.55918</v>
      </c>
      <c r="D275" s="389">
        <v>0.08994</v>
      </c>
      <c r="E275" s="389">
        <v>0</v>
      </c>
      <c r="F275" s="389">
        <v>0.08748</v>
      </c>
      <c r="G275" s="389">
        <v>0.00246</v>
      </c>
      <c r="H275" s="390">
        <v>1.64912</v>
      </c>
    </row>
    <row r="276" spans="1:8" ht="14.25" thickBot="1">
      <c r="A276" s="386">
        <v>9</v>
      </c>
      <c r="B276" s="387" t="s">
        <v>39</v>
      </c>
      <c r="C276" s="388">
        <v>1.55918</v>
      </c>
      <c r="D276" s="389">
        <v>0.08994</v>
      </c>
      <c r="E276" s="389">
        <v>0</v>
      </c>
      <c r="F276" s="389">
        <v>0.08748</v>
      </c>
      <c r="G276" s="389">
        <v>0.00246</v>
      </c>
      <c r="H276" s="390">
        <v>1.64912</v>
      </c>
    </row>
    <row r="277" spans="1:8" ht="41.25" thickBot="1">
      <c r="A277" s="386">
        <v>10</v>
      </c>
      <c r="B277" s="387" t="s">
        <v>40</v>
      </c>
      <c r="C277" s="388">
        <v>1.55918</v>
      </c>
      <c r="D277" s="389">
        <v>0.08994</v>
      </c>
      <c r="E277" s="389">
        <v>0</v>
      </c>
      <c r="F277" s="389">
        <v>0.08748</v>
      </c>
      <c r="G277" s="389">
        <v>0.00246</v>
      </c>
      <c r="H277" s="390">
        <v>1.64912</v>
      </c>
    </row>
    <row r="278" spans="1:8" ht="27.75" thickBot="1">
      <c r="A278" s="386">
        <v>11</v>
      </c>
      <c r="B278" s="387" t="s">
        <v>41</v>
      </c>
      <c r="C278" s="388">
        <v>1.55918</v>
      </c>
      <c r="D278" s="389">
        <v>0.08994</v>
      </c>
      <c r="E278" s="389">
        <v>0</v>
      </c>
      <c r="F278" s="389">
        <v>0.08748</v>
      </c>
      <c r="G278" s="389">
        <v>0.00246</v>
      </c>
      <c r="H278" s="390">
        <v>1.64912</v>
      </c>
    </row>
  </sheetData>
  <sheetProtection/>
  <mergeCells count="19">
    <mergeCell ref="A274:H274"/>
    <mergeCell ref="H208:H237"/>
    <mergeCell ref="C239:C268"/>
    <mergeCell ref="D239:D268"/>
    <mergeCell ref="F239:F268"/>
    <mergeCell ref="H239:H268"/>
    <mergeCell ref="A1:J1"/>
    <mergeCell ref="B5:G5"/>
    <mergeCell ref="A10:I10"/>
    <mergeCell ref="C15:C44"/>
    <mergeCell ref="C47:C77"/>
    <mergeCell ref="C79:C109"/>
    <mergeCell ref="A269:H269"/>
    <mergeCell ref="C111:C141"/>
    <mergeCell ref="C144:C174"/>
    <mergeCell ref="C176:C206"/>
    <mergeCell ref="C208:C237"/>
    <mergeCell ref="D208:D237"/>
    <mergeCell ref="F208:F23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8"/>
  <sheetViews>
    <sheetView tabSelected="1" zoomScale="85" zoomScaleNormal="85" zoomScalePageLayoutView="0" workbookViewId="0" topLeftCell="A1">
      <selection activeCell="A1" sqref="A1:J1"/>
    </sheetView>
  </sheetViews>
  <sheetFormatPr defaultColWidth="9.140625" defaultRowHeight="15"/>
  <cols>
    <col min="1" max="1" width="5.7109375" style="1" customWidth="1"/>
    <col min="2" max="2" width="59.57421875" style="4" customWidth="1"/>
    <col min="3" max="7" width="18.57421875" style="1" customWidth="1"/>
    <col min="8" max="8" width="22.8515625" style="1" customWidth="1"/>
    <col min="9" max="9" width="17.8515625" style="1" customWidth="1"/>
    <col min="10" max="10" width="14.140625" style="1" customWidth="1"/>
    <col min="11" max="11" width="11.00390625" style="1" customWidth="1"/>
    <col min="12" max="12" width="9.140625" style="200" customWidth="1"/>
    <col min="13" max="16384" width="9.140625" style="1" customWidth="1"/>
  </cols>
  <sheetData>
    <row r="1" spans="1:15" ht="36.75" customHeight="1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418"/>
      <c r="L1" s="418"/>
      <c r="M1" s="416"/>
      <c r="N1" s="416"/>
      <c r="O1" s="416"/>
    </row>
    <row r="2" spans="1:15" ht="15" customHeight="1">
      <c r="A2" s="417"/>
      <c r="B2" s="417"/>
      <c r="C2" s="417"/>
      <c r="D2" s="417"/>
      <c r="E2" s="417"/>
      <c r="F2" s="417"/>
      <c r="G2" s="417"/>
      <c r="H2" s="417"/>
      <c r="I2" s="420"/>
      <c r="J2" s="420"/>
      <c r="K2" s="418"/>
      <c r="L2" s="418"/>
      <c r="M2" s="416"/>
      <c r="N2" s="416"/>
      <c r="O2" s="416"/>
    </row>
    <row r="3" spans="1:15" ht="22.5" customHeight="1">
      <c r="A3" s="421"/>
      <c r="B3" s="422" t="s">
        <v>1</v>
      </c>
      <c r="C3" s="422"/>
      <c r="D3" s="422"/>
      <c r="E3" s="422"/>
      <c r="F3" s="422"/>
      <c r="G3" s="422"/>
      <c r="H3" s="422"/>
      <c r="I3" s="423">
        <v>153731</v>
      </c>
      <c r="J3" s="424" t="s">
        <v>2</v>
      </c>
      <c r="K3" s="425"/>
      <c r="L3" s="426"/>
      <c r="M3" s="416"/>
      <c r="N3" s="419"/>
      <c r="O3" s="416"/>
    </row>
    <row r="4" spans="1:15" ht="22.5" customHeight="1">
      <c r="A4" s="421"/>
      <c r="B4" s="422" t="s">
        <v>3</v>
      </c>
      <c r="C4" s="422"/>
      <c r="D4" s="422"/>
      <c r="E4" s="422"/>
      <c r="F4" s="422"/>
      <c r="G4" s="422"/>
      <c r="H4" s="422"/>
      <c r="I4" s="427">
        <v>32836</v>
      </c>
      <c r="J4" s="424" t="s">
        <v>2</v>
      </c>
      <c r="K4" s="425"/>
      <c r="L4" s="426"/>
      <c r="M4" s="416"/>
      <c r="N4" s="428"/>
      <c r="O4" s="416"/>
    </row>
    <row r="5" spans="1:15" ht="39" customHeight="1">
      <c r="A5" s="421"/>
      <c r="B5" s="396" t="s">
        <v>4</v>
      </c>
      <c r="C5" s="396"/>
      <c r="D5" s="396"/>
      <c r="E5" s="396"/>
      <c r="F5" s="396"/>
      <c r="G5" s="396"/>
      <c r="H5" s="429"/>
      <c r="I5" s="427">
        <v>120895</v>
      </c>
      <c r="J5" s="424" t="s">
        <v>2</v>
      </c>
      <c r="K5" s="425"/>
      <c r="L5" s="426"/>
      <c r="M5" s="416"/>
      <c r="N5" s="419"/>
      <c r="O5" s="416"/>
    </row>
    <row r="6" spans="1:15" ht="22.5" customHeight="1">
      <c r="A6" s="421"/>
      <c r="B6" s="422" t="s">
        <v>5</v>
      </c>
      <c r="C6" s="422"/>
      <c r="D6" s="422"/>
      <c r="E6" s="422"/>
      <c r="F6" s="422"/>
      <c r="G6" s="422"/>
      <c r="H6" s="422"/>
      <c r="I6" s="427">
        <v>0</v>
      </c>
      <c r="J6" s="424" t="s">
        <v>2</v>
      </c>
      <c r="K6" s="425"/>
      <c r="L6" s="426"/>
      <c r="M6" s="416"/>
      <c r="N6" s="419"/>
      <c r="O6" s="416"/>
    </row>
    <row r="7" spans="1:15" ht="22.5" customHeight="1">
      <c r="A7" s="421"/>
      <c r="B7" s="422" t="s">
        <v>6</v>
      </c>
      <c r="C7" s="422"/>
      <c r="D7" s="422"/>
      <c r="E7" s="422"/>
      <c r="F7" s="422"/>
      <c r="G7" s="422"/>
      <c r="H7" s="422"/>
      <c r="I7" s="430">
        <v>245.434</v>
      </c>
      <c r="J7" s="424" t="s">
        <v>7</v>
      </c>
      <c r="K7" s="425"/>
      <c r="L7" s="426"/>
      <c r="M7" s="416"/>
      <c r="N7" s="416"/>
      <c r="O7" s="416"/>
    </row>
    <row r="8" spans="1:15" ht="22.5" customHeight="1">
      <c r="A8" s="421"/>
      <c r="B8" s="422" t="s">
        <v>8</v>
      </c>
      <c r="C8" s="422"/>
      <c r="D8" s="422"/>
      <c r="E8" s="422"/>
      <c r="F8" s="422"/>
      <c r="G8" s="422"/>
      <c r="H8" s="422"/>
      <c r="I8" s="430">
        <v>104.925</v>
      </c>
      <c r="J8" s="424" t="s">
        <v>7</v>
      </c>
      <c r="K8" s="425"/>
      <c r="L8" s="426"/>
      <c r="M8" s="416"/>
      <c r="N8" s="416"/>
      <c r="O8" s="416"/>
    </row>
    <row r="9" spans="1:15" ht="36.75" customHeight="1">
      <c r="A9" s="431"/>
      <c r="B9" s="432" t="s">
        <v>9</v>
      </c>
      <c r="C9" s="416"/>
      <c r="D9" s="416"/>
      <c r="E9" s="416"/>
      <c r="F9" s="416"/>
      <c r="G9" s="416"/>
      <c r="H9" s="416"/>
      <c r="I9" s="433"/>
      <c r="J9" s="416"/>
      <c r="K9" s="418"/>
      <c r="L9" s="426"/>
      <c r="M9" s="416"/>
      <c r="N9" s="416"/>
      <c r="O9" s="416"/>
    </row>
    <row r="10" spans="1:15" ht="33.75" customHeight="1">
      <c r="A10" s="397">
        <v>41974</v>
      </c>
      <c r="B10" s="397"/>
      <c r="C10" s="397"/>
      <c r="D10" s="397"/>
      <c r="E10" s="397"/>
      <c r="F10" s="397"/>
      <c r="G10" s="397"/>
      <c r="H10" s="397"/>
      <c r="I10" s="397"/>
      <c r="J10" s="434"/>
      <c r="K10" s="435"/>
      <c r="L10" s="436"/>
      <c r="M10" s="416"/>
      <c r="N10" s="416"/>
      <c r="O10" s="416"/>
    </row>
    <row r="11" spans="1:15" ht="17.25" customHeight="1" thickBot="1">
      <c r="A11" s="431"/>
      <c r="B11" s="432" t="s">
        <v>9</v>
      </c>
      <c r="C11" s="416"/>
      <c r="D11" s="416"/>
      <c r="E11" s="416"/>
      <c r="F11" s="416"/>
      <c r="G11" s="416"/>
      <c r="H11" s="437" t="s">
        <v>10</v>
      </c>
      <c r="I11" s="416"/>
      <c r="J11" s="416"/>
      <c r="K11" s="418"/>
      <c r="L11" s="418"/>
      <c r="M11" s="416"/>
      <c r="N11" s="416"/>
      <c r="O11" s="416"/>
    </row>
    <row r="12" spans="1:15" s="2" customFormat="1" ht="135.75" customHeight="1" thickBot="1">
      <c r="A12" s="439" t="s">
        <v>11</v>
      </c>
      <c r="B12" s="440" t="s">
        <v>12</v>
      </c>
      <c r="C12" s="439" t="s">
        <v>13</v>
      </c>
      <c r="D12" s="441" t="s">
        <v>14</v>
      </c>
      <c r="E12" s="442" t="s">
        <v>15</v>
      </c>
      <c r="F12" s="442" t="s">
        <v>16</v>
      </c>
      <c r="G12" s="442" t="s">
        <v>17</v>
      </c>
      <c r="H12" s="441" t="s">
        <v>18</v>
      </c>
      <c r="I12" s="438"/>
      <c r="J12" s="438"/>
      <c r="K12" s="443"/>
      <c r="L12" s="444"/>
      <c r="M12" s="438"/>
      <c r="N12" s="438"/>
      <c r="O12" s="438"/>
    </row>
    <row r="13" spans="1:15" s="3" customFormat="1" ht="28.5" customHeight="1" thickBot="1">
      <c r="A13" s="448">
        <v>1</v>
      </c>
      <c r="B13" s="449" t="s">
        <v>19</v>
      </c>
      <c r="C13" s="450" t="s">
        <v>20</v>
      </c>
      <c r="D13" s="451"/>
      <c r="E13" s="451"/>
      <c r="F13" s="451"/>
      <c r="G13" s="451"/>
      <c r="H13" s="451"/>
      <c r="I13" s="445"/>
      <c r="J13" s="445"/>
      <c r="K13" s="452"/>
      <c r="L13" s="453"/>
      <c r="M13" s="445"/>
      <c r="N13" s="445"/>
      <c r="O13" s="445"/>
    </row>
    <row r="14" spans="1:15" s="3" customFormat="1" ht="13.5" customHeight="1">
      <c r="A14" s="454"/>
      <c r="B14" s="455"/>
      <c r="C14" s="456"/>
      <c r="D14" s="457"/>
      <c r="E14" s="457"/>
      <c r="F14" s="458"/>
      <c r="G14" s="458"/>
      <c r="H14" s="459"/>
      <c r="I14" s="460"/>
      <c r="J14" s="461"/>
      <c r="K14" s="452"/>
      <c r="L14" s="453"/>
      <c r="M14" s="445"/>
      <c r="N14" s="462"/>
      <c r="O14" s="445"/>
    </row>
    <row r="15" spans="1:15" s="3" customFormat="1" ht="12.75">
      <c r="A15" s="463"/>
      <c r="B15" s="455" t="s">
        <v>21</v>
      </c>
      <c r="C15" s="391">
        <v>1.53224</v>
      </c>
      <c r="D15" s="465"/>
      <c r="E15" s="465"/>
      <c r="F15" s="466"/>
      <c r="G15" s="466"/>
      <c r="H15" s="467"/>
      <c r="I15" s="468"/>
      <c r="J15" s="461"/>
      <c r="K15" s="452"/>
      <c r="L15" s="453"/>
      <c r="M15" s="445"/>
      <c r="N15" s="462"/>
      <c r="O15" s="445"/>
    </row>
    <row r="16" spans="1:15" s="3" customFormat="1" ht="12.75" customHeight="1">
      <c r="A16" s="463"/>
      <c r="B16" s="469" t="s">
        <v>22</v>
      </c>
      <c r="C16" s="392"/>
      <c r="D16" s="465">
        <v>2.12148</v>
      </c>
      <c r="E16" s="465">
        <v>1.98155</v>
      </c>
      <c r="F16" s="466">
        <v>0.13741</v>
      </c>
      <c r="G16" s="466">
        <v>0.00252</v>
      </c>
      <c r="H16" s="467">
        <v>3.65372</v>
      </c>
      <c r="I16" s="460"/>
      <c r="J16" s="461"/>
      <c r="K16" s="452"/>
      <c r="L16" s="470"/>
      <c r="M16" s="445"/>
      <c r="N16" s="462"/>
      <c r="O16" s="445"/>
    </row>
    <row r="17" spans="1:14" s="3" customFormat="1" ht="12.75" customHeight="1">
      <c r="A17" s="463"/>
      <c r="B17" s="469" t="s">
        <v>23</v>
      </c>
      <c r="C17" s="392"/>
      <c r="D17" s="465">
        <v>2.11027</v>
      </c>
      <c r="E17" s="465">
        <v>1.98155</v>
      </c>
      <c r="F17" s="466">
        <v>0.1262</v>
      </c>
      <c r="G17" s="466">
        <v>0.00252</v>
      </c>
      <c r="H17" s="467">
        <v>3.64251</v>
      </c>
      <c r="I17" s="460"/>
      <c r="J17" s="461"/>
      <c r="K17" s="452"/>
      <c r="L17" s="470"/>
      <c r="M17" s="445"/>
      <c r="N17" s="462"/>
    </row>
    <row r="18" spans="1:14" s="3" customFormat="1" ht="12.75" customHeight="1">
      <c r="A18" s="463"/>
      <c r="B18" s="469" t="s">
        <v>24</v>
      </c>
      <c r="C18" s="392"/>
      <c r="D18" s="465">
        <v>2.07004</v>
      </c>
      <c r="E18" s="465">
        <v>1.98155</v>
      </c>
      <c r="F18" s="466">
        <v>0.08597</v>
      </c>
      <c r="G18" s="466">
        <v>0.00252</v>
      </c>
      <c r="H18" s="467">
        <v>3.60228</v>
      </c>
      <c r="I18" s="460"/>
      <c r="J18" s="461"/>
      <c r="K18" s="452"/>
      <c r="L18" s="470"/>
      <c r="M18" s="445"/>
      <c r="N18" s="462"/>
    </row>
    <row r="19" spans="1:14" s="3" customFormat="1" ht="12.75" customHeight="1">
      <c r="A19" s="463"/>
      <c r="B19" s="469" t="s">
        <v>25</v>
      </c>
      <c r="C19" s="392"/>
      <c r="D19" s="465">
        <v>2.03433</v>
      </c>
      <c r="E19" s="465">
        <v>1.98155</v>
      </c>
      <c r="F19" s="466">
        <v>0.05026</v>
      </c>
      <c r="G19" s="466">
        <v>0.00252</v>
      </c>
      <c r="H19" s="467">
        <v>3.56657</v>
      </c>
      <c r="I19" s="460"/>
      <c r="J19" s="461"/>
      <c r="K19" s="452"/>
      <c r="L19" s="470"/>
      <c r="M19" s="445"/>
      <c r="N19" s="462"/>
    </row>
    <row r="20" spans="1:14" s="3" customFormat="1" ht="13.5" customHeight="1">
      <c r="A20" s="463"/>
      <c r="B20" s="455"/>
      <c r="C20" s="392"/>
      <c r="D20" s="465"/>
      <c r="E20" s="465"/>
      <c r="F20" s="466"/>
      <c r="G20" s="466"/>
      <c r="H20" s="467"/>
      <c r="I20" s="460"/>
      <c r="J20" s="461"/>
      <c r="K20" s="452"/>
      <c r="L20" s="453"/>
      <c r="M20" s="445"/>
      <c r="N20" s="462"/>
    </row>
    <row r="21" spans="1:14" s="3" customFormat="1" ht="12.75" customHeight="1">
      <c r="A21" s="463"/>
      <c r="B21" s="455" t="s">
        <v>26</v>
      </c>
      <c r="C21" s="392"/>
      <c r="D21" s="465"/>
      <c r="E21" s="465"/>
      <c r="F21" s="466"/>
      <c r="G21" s="466"/>
      <c r="H21" s="467"/>
      <c r="I21" s="460"/>
      <c r="J21" s="461"/>
      <c r="K21" s="452"/>
      <c r="L21" s="453"/>
      <c r="M21" s="445"/>
      <c r="N21" s="462"/>
    </row>
    <row r="22" spans="1:14" s="3" customFormat="1" ht="12.75" customHeight="1">
      <c r="A22" s="463"/>
      <c r="B22" s="469" t="s">
        <v>22</v>
      </c>
      <c r="C22" s="392"/>
      <c r="D22" s="465">
        <v>2.23709</v>
      </c>
      <c r="E22" s="465">
        <v>2.09716</v>
      </c>
      <c r="F22" s="466">
        <v>0.13741</v>
      </c>
      <c r="G22" s="466">
        <v>0.00252</v>
      </c>
      <c r="H22" s="467">
        <v>3.76933</v>
      </c>
      <c r="I22" s="460"/>
      <c r="J22" s="461"/>
      <c r="K22" s="452"/>
      <c r="L22" s="470"/>
      <c r="M22" s="445"/>
      <c r="N22" s="462"/>
    </row>
    <row r="23" spans="1:14" s="3" customFormat="1" ht="12.75" customHeight="1">
      <c r="A23" s="463"/>
      <c r="B23" s="469" t="s">
        <v>23</v>
      </c>
      <c r="C23" s="392"/>
      <c r="D23" s="465">
        <v>2.22588</v>
      </c>
      <c r="E23" s="465">
        <v>2.09716</v>
      </c>
      <c r="F23" s="466">
        <v>0.1262</v>
      </c>
      <c r="G23" s="466">
        <v>0.00252</v>
      </c>
      <c r="H23" s="467">
        <v>3.75812</v>
      </c>
      <c r="I23" s="460"/>
      <c r="J23" s="461"/>
      <c r="K23" s="452"/>
      <c r="L23" s="470"/>
      <c r="M23" s="445"/>
      <c r="N23" s="462"/>
    </row>
    <row r="24" spans="1:14" s="3" customFormat="1" ht="12.75" customHeight="1">
      <c r="A24" s="463"/>
      <c r="B24" s="469" t="s">
        <v>24</v>
      </c>
      <c r="C24" s="392"/>
      <c r="D24" s="465">
        <v>2.18565</v>
      </c>
      <c r="E24" s="465">
        <v>2.09716</v>
      </c>
      <c r="F24" s="466">
        <v>0.08597</v>
      </c>
      <c r="G24" s="466">
        <v>0.00252</v>
      </c>
      <c r="H24" s="467">
        <v>3.71789</v>
      </c>
      <c r="I24" s="460"/>
      <c r="J24" s="461"/>
      <c r="K24" s="452"/>
      <c r="L24" s="470"/>
      <c r="M24" s="445"/>
      <c r="N24" s="462"/>
    </row>
    <row r="25" spans="1:14" s="3" customFormat="1" ht="12.75" customHeight="1">
      <c r="A25" s="463"/>
      <c r="B25" s="469" t="s">
        <v>25</v>
      </c>
      <c r="C25" s="392"/>
      <c r="D25" s="465">
        <v>2.14994</v>
      </c>
      <c r="E25" s="465">
        <v>2.09716</v>
      </c>
      <c r="F25" s="466">
        <v>0.05026</v>
      </c>
      <c r="G25" s="466">
        <v>0.00252</v>
      </c>
      <c r="H25" s="467">
        <v>3.68218</v>
      </c>
      <c r="I25" s="460"/>
      <c r="J25" s="461"/>
      <c r="K25" s="452"/>
      <c r="L25" s="470"/>
      <c r="M25" s="445"/>
      <c r="N25" s="462"/>
    </row>
    <row r="26" spans="1:14" s="3" customFormat="1" ht="13.5" customHeight="1">
      <c r="A26" s="463"/>
      <c r="B26" s="455"/>
      <c r="C26" s="392"/>
      <c r="D26" s="465"/>
      <c r="E26" s="465"/>
      <c r="F26" s="466"/>
      <c r="G26" s="466"/>
      <c r="H26" s="467"/>
      <c r="I26" s="460"/>
      <c r="J26" s="461"/>
      <c r="K26" s="452"/>
      <c r="L26" s="453"/>
      <c r="M26" s="445"/>
      <c r="N26" s="462"/>
    </row>
    <row r="27" spans="1:14" s="3" customFormat="1" ht="12.75" customHeight="1">
      <c r="A27" s="463"/>
      <c r="B27" s="455" t="s">
        <v>27</v>
      </c>
      <c r="C27" s="392"/>
      <c r="D27" s="465"/>
      <c r="E27" s="465"/>
      <c r="F27" s="466"/>
      <c r="G27" s="466"/>
      <c r="H27" s="467"/>
      <c r="I27" s="460"/>
      <c r="J27" s="461"/>
      <c r="K27" s="452"/>
      <c r="L27" s="453"/>
      <c r="M27" s="445"/>
      <c r="N27" s="462"/>
    </row>
    <row r="28" spans="1:14" s="3" customFormat="1" ht="12.75" customHeight="1">
      <c r="A28" s="463"/>
      <c r="B28" s="469" t="s">
        <v>22</v>
      </c>
      <c r="C28" s="392"/>
      <c r="D28" s="465">
        <v>2.34347</v>
      </c>
      <c r="E28" s="465">
        <v>2.20354</v>
      </c>
      <c r="F28" s="466">
        <v>0.13741</v>
      </c>
      <c r="G28" s="466">
        <v>0.00252</v>
      </c>
      <c r="H28" s="467">
        <v>3.87571</v>
      </c>
      <c r="I28" s="460"/>
      <c r="J28" s="461"/>
      <c r="K28" s="452"/>
      <c r="L28" s="470"/>
      <c r="M28" s="445"/>
      <c r="N28" s="462"/>
    </row>
    <row r="29" spans="1:14" s="3" customFormat="1" ht="12.75" customHeight="1">
      <c r="A29" s="463"/>
      <c r="B29" s="469" t="s">
        <v>23</v>
      </c>
      <c r="C29" s="392"/>
      <c r="D29" s="465">
        <v>2.33226</v>
      </c>
      <c r="E29" s="465">
        <v>2.20354</v>
      </c>
      <c r="F29" s="466">
        <v>0.1262</v>
      </c>
      <c r="G29" s="466">
        <v>0.00252</v>
      </c>
      <c r="H29" s="467">
        <v>3.8645</v>
      </c>
      <c r="I29" s="460"/>
      <c r="J29" s="461"/>
      <c r="K29" s="452"/>
      <c r="L29" s="470"/>
      <c r="M29" s="445"/>
      <c r="N29" s="462"/>
    </row>
    <row r="30" spans="1:14" s="3" customFormat="1" ht="12.75" customHeight="1">
      <c r="A30" s="463"/>
      <c r="B30" s="469" t="s">
        <v>24</v>
      </c>
      <c r="C30" s="392"/>
      <c r="D30" s="465">
        <v>2.29203</v>
      </c>
      <c r="E30" s="465">
        <v>2.20354</v>
      </c>
      <c r="F30" s="466">
        <v>0.08597</v>
      </c>
      <c r="G30" s="466">
        <v>0.00252</v>
      </c>
      <c r="H30" s="467">
        <v>3.82427</v>
      </c>
      <c r="I30" s="460"/>
      <c r="J30" s="461"/>
      <c r="K30" s="452"/>
      <c r="L30" s="470"/>
      <c r="M30" s="445"/>
      <c r="N30" s="462"/>
    </row>
    <row r="31" spans="1:14" s="3" customFormat="1" ht="12.75" customHeight="1">
      <c r="A31" s="463"/>
      <c r="B31" s="469" t="s">
        <v>25</v>
      </c>
      <c r="C31" s="392"/>
      <c r="D31" s="465">
        <v>2.25632</v>
      </c>
      <c r="E31" s="465">
        <v>2.20354</v>
      </c>
      <c r="F31" s="466">
        <v>0.05026</v>
      </c>
      <c r="G31" s="466">
        <v>0.00252</v>
      </c>
      <c r="H31" s="467">
        <v>3.78856</v>
      </c>
      <c r="I31" s="460"/>
      <c r="J31" s="461"/>
      <c r="K31" s="452"/>
      <c r="L31" s="470"/>
      <c r="M31" s="445"/>
      <c r="N31" s="462"/>
    </row>
    <row r="32" spans="1:14" s="3" customFormat="1" ht="13.5" customHeight="1">
      <c r="A32" s="463"/>
      <c r="B32" s="455"/>
      <c r="C32" s="392"/>
      <c r="D32" s="465"/>
      <c r="E32" s="465"/>
      <c r="F32" s="466"/>
      <c r="G32" s="466"/>
      <c r="H32" s="467"/>
      <c r="I32" s="460"/>
      <c r="J32" s="461"/>
      <c r="K32" s="452"/>
      <c r="L32" s="453"/>
      <c r="M32" s="445"/>
      <c r="N32" s="462"/>
    </row>
    <row r="33" spans="1:14" s="3" customFormat="1" ht="12.75" customHeight="1">
      <c r="A33" s="463"/>
      <c r="B33" s="455" t="s">
        <v>28</v>
      </c>
      <c r="C33" s="392"/>
      <c r="D33" s="465"/>
      <c r="E33" s="465"/>
      <c r="F33" s="466"/>
      <c r="G33" s="466"/>
      <c r="H33" s="467"/>
      <c r="I33" s="460"/>
      <c r="J33" s="461"/>
      <c r="K33" s="452"/>
      <c r="L33" s="453"/>
      <c r="M33" s="445"/>
      <c r="N33" s="462"/>
    </row>
    <row r="34" spans="1:14" s="3" customFormat="1" ht="12.75" customHeight="1">
      <c r="A34" s="463"/>
      <c r="B34" s="469" t="s">
        <v>22</v>
      </c>
      <c r="C34" s="392"/>
      <c r="D34" s="465">
        <v>2.77242</v>
      </c>
      <c r="E34" s="465">
        <v>2.63249</v>
      </c>
      <c r="F34" s="466">
        <v>0.13741</v>
      </c>
      <c r="G34" s="466">
        <v>0.00252</v>
      </c>
      <c r="H34" s="467">
        <v>4.30466</v>
      </c>
      <c r="I34" s="460"/>
      <c r="J34" s="461"/>
      <c r="K34" s="452"/>
      <c r="L34" s="453"/>
      <c r="M34" s="445"/>
      <c r="N34" s="462"/>
    </row>
    <row r="35" spans="1:14" s="3" customFormat="1" ht="12.75" customHeight="1">
      <c r="A35" s="463"/>
      <c r="B35" s="469" t="s">
        <v>23</v>
      </c>
      <c r="C35" s="392"/>
      <c r="D35" s="465">
        <v>2.76121</v>
      </c>
      <c r="E35" s="465">
        <v>2.63249</v>
      </c>
      <c r="F35" s="466">
        <v>0.1262</v>
      </c>
      <c r="G35" s="466">
        <v>0.00252</v>
      </c>
      <c r="H35" s="467">
        <v>4.29345</v>
      </c>
      <c r="I35" s="460"/>
      <c r="J35" s="461"/>
      <c r="K35" s="452"/>
      <c r="L35" s="470"/>
      <c r="M35" s="445"/>
      <c r="N35" s="462"/>
    </row>
    <row r="36" spans="1:14" s="3" customFormat="1" ht="12.75" customHeight="1">
      <c r="A36" s="463"/>
      <c r="B36" s="469" t="s">
        <v>24</v>
      </c>
      <c r="C36" s="392"/>
      <c r="D36" s="465">
        <v>2.72098</v>
      </c>
      <c r="E36" s="465">
        <v>2.63249</v>
      </c>
      <c r="F36" s="466">
        <v>0.08597</v>
      </c>
      <c r="G36" s="466">
        <v>0.00252</v>
      </c>
      <c r="H36" s="467">
        <v>4.25322</v>
      </c>
      <c r="I36" s="460"/>
      <c r="J36" s="461"/>
      <c r="K36" s="452"/>
      <c r="L36" s="470"/>
      <c r="M36" s="445"/>
      <c r="N36" s="462"/>
    </row>
    <row r="37" spans="1:14" s="3" customFormat="1" ht="12.75" customHeight="1">
      <c r="A37" s="463"/>
      <c r="B37" s="469" t="s">
        <v>25</v>
      </c>
      <c r="C37" s="392"/>
      <c r="D37" s="465">
        <v>2.68527</v>
      </c>
      <c r="E37" s="465">
        <v>2.63249</v>
      </c>
      <c r="F37" s="466">
        <v>0.05026</v>
      </c>
      <c r="G37" s="466">
        <v>0.00252</v>
      </c>
      <c r="H37" s="467">
        <v>4.21751</v>
      </c>
      <c r="I37" s="460"/>
      <c r="J37" s="461"/>
      <c r="K37" s="452"/>
      <c r="L37" s="470"/>
      <c r="M37" s="445"/>
      <c r="N37" s="462"/>
    </row>
    <row r="38" spans="1:14" s="3" customFormat="1" ht="12.75" customHeight="1">
      <c r="A38" s="463"/>
      <c r="B38" s="469"/>
      <c r="C38" s="392"/>
      <c r="D38" s="465"/>
      <c r="E38" s="465"/>
      <c r="F38" s="466"/>
      <c r="G38" s="466"/>
      <c r="H38" s="467"/>
      <c r="I38" s="445"/>
      <c r="J38" s="461"/>
      <c r="K38" s="452"/>
      <c r="L38" s="470"/>
      <c r="M38" s="445"/>
      <c r="N38" s="462"/>
    </row>
    <row r="39" spans="1:14" s="3" customFormat="1" ht="12.75" customHeight="1">
      <c r="A39" s="463"/>
      <c r="B39" s="469"/>
      <c r="C39" s="392"/>
      <c r="D39" s="465"/>
      <c r="E39" s="465"/>
      <c r="F39" s="466"/>
      <c r="G39" s="466"/>
      <c r="H39" s="467"/>
      <c r="I39" s="460"/>
      <c r="J39" s="461"/>
      <c r="K39" s="452"/>
      <c r="L39" s="453"/>
      <c r="M39" s="445"/>
      <c r="N39" s="462"/>
    </row>
    <row r="40" spans="1:14" s="3" customFormat="1" ht="15" customHeight="1">
      <c r="A40" s="463"/>
      <c r="B40" s="469" t="s">
        <v>29</v>
      </c>
      <c r="C40" s="392"/>
      <c r="D40" s="465"/>
      <c r="E40" s="465"/>
      <c r="F40" s="466"/>
      <c r="G40" s="466"/>
      <c r="H40" s="467"/>
      <c r="I40" s="460"/>
      <c r="J40" s="461"/>
      <c r="K40" s="452"/>
      <c r="L40" s="453"/>
      <c r="M40" s="445"/>
      <c r="N40" s="462"/>
    </row>
    <row r="41" spans="1:14" s="3" customFormat="1" ht="13.5" customHeight="1">
      <c r="A41" s="463"/>
      <c r="B41" s="469" t="s">
        <v>22</v>
      </c>
      <c r="C41" s="392"/>
      <c r="D41" s="465">
        <v>2.06939</v>
      </c>
      <c r="E41" s="471">
        <v>1.92946</v>
      </c>
      <c r="F41" s="472">
        <v>0.13741</v>
      </c>
      <c r="G41" s="472">
        <v>0.00252</v>
      </c>
      <c r="H41" s="467">
        <v>3.60163</v>
      </c>
      <c r="I41" s="460"/>
      <c r="J41" s="461"/>
      <c r="K41" s="452"/>
      <c r="L41" s="470"/>
      <c r="M41" s="445"/>
      <c r="N41" s="462"/>
    </row>
    <row r="42" spans="1:14" s="3" customFormat="1" ht="13.5" customHeight="1">
      <c r="A42" s="463"/>
      <c r="B42" s="469" t="s">
        <v>23</v>
      </c>
      <c r="C42" s="392"/>
      <c r="D42" s="465">
        <v>2.05818</v>
      </c>
      <c r="E42" s="471">
        <v>1.92946</v>
      </c>
      <c r="F42" s="472">
        <v>0.1262</v>
      </c>
      <c r="G42" s="472">
        <v>0.00252</v>
      </c>
      <c r="H42" s="467">
        <v>3.59042</v>
      </c>
      <c r="I42" s="460"/>
      <c r="J42" s="461"/>
      <c r="K42" s="452"/>
      <c r="L42" s="470"/>
      <c r="M42" s="445"/>
      <c r="N42" s="462"/>
    </row>
    <row r="43" spans="1:14" s="3" customFormat="1" ht="13.5" customHeight="1">
      <c r="A43" s="463"/>
      <c r="B43" s="469" t="s">
        <v>24</v>
      </c>
      <c r="C43" s="392"/>
      <c r="D43" s="465">
        <v>2.01795</v>
      </c>
      <c r="E43" s="471">
        <v>1.92946</v>
      </c>
      <c r="F43" s="472">
        <v>0.08597</v>
      </c>
      <c r="G43" s="472">
        <v>0.00252</v>
      </c>
      <c r="H43" s="467">
        <v>3.55019</v>
      </c>
      <c r="I43" s="460"/>
      <c r="J43" s="461"/>
      <c r="K43" s="452"/>
      <c r="L43" s="470"/>
      <c r="M43" s="445"/>
      <c r="N43" s="462"/>
    </row>
    <row r="44" spans="1:14" s="3" customFormat="1" ht="13.5" customHeight="1" thickBot="1">
      <c r="A44" s="463"/>
      <c r="B44" s="469" t="s">
        <v>25</v>
      </c>
      <c r="C44" s="393"/>
      <c r="D44" s="465">
        <v>1.98224</v>
      </c>
      <c r="E44" s="471">
        <v>1.92946</v>
      </c>
      <c r="F44" s="472">
        <v>0.05026</v>
      </c>
      <c r="G44" s="472">
        <v>0.00252</v>
      </c>
      <c r="H44" s="467">
        <v>3.51448</v>
      </c>
      <c r="I44" s="460"/>
      <c r="J44" s="461"/>
      <c r="K44" s="452"/>
      <c r="L44" s="470"/>
      <c r="M44" s="445"/>
      <c r="N44" s="462"/>
    </row>
    <row r="45" spans="1:14" s="3" customFormat="1" ht="29.25" customHeight="1" thickBot="1">
      <c r="A45" s="473">
        <v>2</v>
      </c>
      <c r="B45" s="474" t="s">
        <v>30</v>
      </c>
      <c r="C45" s="450" t="s">
        <v>31</v>
      </c>
      <c r="D45" s="475"/>
      <c r="E45" s="476"/>
      <c r="F45" s="477"/>
      <c r="G45" s="478"/>
      <c r="H45" s="479"/>
      <c r="I45" s="460"/>
      <c r="J45" s="461"/>
      <c r="K45" s="452"/>
      <c r="L45" s="453"/>
      <c r="M45" s="445"/>
      <c r="N45" s="462"/>
    </row>
    <row r="46" spans="1:14" s="3" customFormat="1" ht="12.75">
      <c r="A46" s="463"/>
      <c r="B46" s="480" t="s">
        <v>32</v>
      </c>
      <c r="C46" s="481"/>
      <c r="D46" s="465"/>
      <c r="E46" s="465"/>
      <c r="F46" s="466"/>
      <c r="G46" s="466"/>
      <c r="H46" s="467"/>
      <c r="I46" s="460"/>
      <c r="J46" s="461"/>
      <c r="K46" s="452"/>
      <c r="L46" s="453"/>
      <c r="M46" s="445"/>
      <c r="N46" s="462"/>
    </row>
    <row r="47" spans="1:14" s="3" customFormat="1" ht="12.75">
      <c r="A47" s="463"/>
      <c r="B47" s="455" t="s">
        <v>21</v>
      </c>
      <c r="C47" s="391">
        <v>0.8182</v>
      </c>
      <c r="D47" s="465"/>
      <c r="E47" s="465"/>
      <c r="F47" s="466"/>
      <c r="G47" s="466"/>
      <c r="H47" s="467"/>
      <c r="I47" s="468"/>
      <c r="J47" s="461"/>
      <c r="K47" s="452"/>
      <c r="L47" s="453"/>
      <c r="M47" s="445"/>
      <c r="N47" s="462"/>
    </row>
    <row r="48" spans="1:14" s="3" customFormat="1" ht="12.75" customHeight="1">
      <c r="A48" s="463"/>
      <c r="B48" s="469" t="s">
        <v>22</v>
      </c>
      <c r="C48" s="392"/>
      <c r="D48" s="465">
        <v>2.05745</v>
      </c>
      <c r="E48" s="465">
        <v>1.98155</v>
      </c>
      <c r="F48" s="466">
        <v>0.07338</v>
      </c>
      <c r="G48" s="466">
        <v>0.00252</v>
      </c>
      <c r="H48" s="467">
        <v>2.87565</v>
      </c>
      <c r="I48" s="460"/>
      <c r="J48" s="461"/>
      <c r="K48" s="452"/>
      <c r="L48" s="470"/>
      <c r="M48" s="445"/>
      <c r="N48" s="462"/>
    </row>
    <row r="49" spans="1:14" s="3" customFormat="1" ht="12.75" customHeight="1">
      <c r="A49" s="463"/>
      <c r="B49" s="469" t="s">
        <v>23</v>
      </c>
      <c r="C49" s="392"/>
      <c r="D49" s="465">
        <v>2.05146</v>
      </c>
      <c r="E49" s="465">
        <v>1.98155</v>
      </c>
      <c r="F49" s="466">
        <v>0.06739</v>
      </c>
      <c r="G49" s="466">
        <v>0.00252</v>
      </c>
      <c r="H49" s="467">
        <v>2.86966</v>
      </c>
      <c r="I49" s="460"/>
      <c r="J49" s="461"/>
      <c r="K49" s="452"/>
      <c r="L49" s="470"/>
      <c r="M49" s="445"/>
      <c r="N49" s="462"/>
    </row>
    <row r="50" spans="1:14" s="3" customFormat="1" ht="12.75" customHeight="1">
      <c r="A50" s="463"/>
      <c r="B50" s="469" t="s">
        <v>24</v>
      </c>
      <c r="C50" s="392"/>
      <c r="D50" s="465">
        <v>2.02998</v>
      </c>
      <c r="E50" s="465">
        <v>1.98155</v>
      </c>
      <c r="F50" s="466">
        <v>0.04591</v>
      </c>
      <c r="G50" s="466">
        <v>0.00252</v>
      </c>
      <c r="H50" s="467">
        <v>2.84818</v>
      </c>
      <c r="I50" s="460"/>
      <c r="J50" s="461"/>
      <c r="K50" s="452"/>
      <c r="L50" s="470"/>
      <c r="M50" s="445"/>
      <c r="N50" s="462"/>
    </row>
    <row r="51" spans="1:14" s="3" customFormat="1" ht="12.75" customHeight="1">
      <c r="A51" s="463"/>
      <c r="B51" s="469" t="s">
        <v>25</v>
      </c>
      <c r="C51" s="392"/>
      <c r="D51" s="465">
        <v>2.01091</v>
      </c>
      <c r="E51" s="465">
        <v>1.98155</v>
      </c>
      <c r="F51" s="466">
        <v>0.02684</v>
      </c>
      <c r="G51" s="466">
        <v>0.00252</v>
      </c>
      <c r="H51" s="467">
        <v>2.82911</v>
      </c>
      <c r="I51" s="460"/>
      <c r="J51" s="461"/>
      <c r="K51" s="452"/>
      <c r="L51" s="470"/>
      <c r="M51" s="445"/>
      <c r="N51" s="462"/>
    </row>
    <row r="52" spans="1:14" s="3" customFormat="1" ht="13.5" customHeight="1">
      <c r="A52" s="463"/>
      <c r="B52" s="455"/>
      <c r="C52" s="392"/>
      <c r="D52" s="465"/>
      <c r="E52" s="465"/>
      <c r="F52" s="466"/>
      <c r="G52" s="466"/>
      <c r="H52" s="467"/>
      <c r="I52" s="460"/>
      <c r="J52" s="461"/>
      <c r="K52" s="452"/>
      <c r="L52" s="470"/>
      <c r="M52" s="445"/>
      <c r="N52" s="462"/>
    </row>
    <row r="53" spans="1:14" s="3" customFormat="1" ht="12.75" customHeight="1">
      <c r="A53" s="463"/>
      <c r="B53" s="455" t="s">
        <v>26</v>
      </c>
      <c r="C53" s="392"/>
      <c r="D53" s="465"/>
      <c r="E53" s="465"/>
      <c r="F53" s="466"/>
      <c r="G53" s="466"/>
      <c r="H53" s="467"/>
      <c r="I53" s="460"/>
      <c r="J53" s="461"/>
      <c r="K53" s="452"/>
      <c r="L53" s="470"/>
      <c r="M53" s="445"/>
      <c r="N53" s="462"/>
    </row>
    <row r="54" spans="1:14" s="3" customFormat="1" ht="12.75" customHeight="1">
      <c r="A54" s="463"/>
      <c r="B54" s="469" t="s">
        <v>22</v>
      </c>
      <c r="C54" s="392"/>
      <c r="D54" s="465">
        <v>2.17306</v>
      </c>
      <c r="E54" s="465">
        <v>2.09716</v>
      </c>
      <c r="F54" s="466">
        <v>0.07338</v>
      </c>
      <c r="G54" s="466">
        <v>0.00252</v>
      </c>
      <c r="H54" s="467">
        <v>2.99126</v>
      </c>
      <c r="I54" s="460"/>
      <c r="J54" s="461"/>
      <c r="K54" s="452"/>
      <c r="L54" s="470"/>
      <c r="M54" s="445"/>
      <c r="N54" s="462"/>
    </row>
    <row r="55" spans="1:14" s="3" customFormat="1" ht="12.75" customHeight="1">
      <c r="A55" s="463"/>
      <c r="B55" s="469" t="s">
        <v>23</v>
      </c>
      <c r="C55" s="392"/>
      <c r="D55" s="465">
        <v>2.16707</v>
      </c>
      <c r="E55" s="465">
        <v>2.09716</v>
      </c>
      <c r="F55" s="466">
        <v>0.06739</v>
      </c>
      <c r="G55" s="466">
        <v>0.00252</v>
      </c>
      <c r="H55" s="467">
        <v>2.98527</v>
      </c>
      <c r="I55" s="460"/>
      <c r="J55" s="461"/>
      <c r="K55" s="452"/>
      <c r="L55" s="470"/>
      <c r="M55" s="445"/>
      <c r="N55" s="462"/>
    </row>
    <row r="56" spans="1:14" s="3" customFormat="1" ht="12.75" customHeight="1">
      <c r="A56" s="463"/>
      <c r="B56" s="469" t="s">
        <v>24</v>
      </c>
      <c r="C56" s="392"/>
      <c r="D56" s="465">
        <v>2.14559</v>
      </c>
      <c r="E56" s="465">
        <v>2.09716</v>
      </c>
      <c r="F56" s="466">
        <v>0.04591</v>
      </c>
      <c r="G56" s="466">
        <v>0.00252</v>
      </c>
      <c r="H56" s="467">
        <v>2.96379</v>
      </c>
      <c r="I56" s="460"/>
      <c r="J56" s="461"/>
      <c r="K56" s="452"/>
      <c r="L56" s="470"/>
      <c r="M56" s="445"/>
      <c r="N56" s="462"/>
    </row>
    <row r="57" spans="1:14" s="3" customFormat="1" ht="12.75" customHeight="1">
      <c r="A57" s="463"/>
      <c r="B57" s="469" t="s">
        <v>25</v>
      </c>
      <c r="C57" s="392"/>
      <c r="D57" s="465">
        <v>2.12652</v>
      </c>
      <c r="E57" s="465">
        <v>2.09716</v>
      </c>
      <c r="F57" s="466">
        <v>0.02684</v>
      </c>
      <c r="G57" s="466">
        <v>0.00252</v>
      </c>
      <c r="H57" s="467">
        <v>2.94472</v>
      </c>
      <c r="I57" s="460"/>
      <c r="J57" s="461"/>
      <c r="K57" s="452"/>
      <c r="L57" s="470"/>
      <c r="M57" s="445"/>
      <c r="N57" s="462"/>
    </row>
    <row r="58" spans="1:14" s="3" customFormat="1" ht="13.5" customHeight="1">
      <c r="A58" s="463"/>
      <c r="B58" s="455"/>
      <c r="C58" s="392"/>
      <c r="D58" s="465"/>
      <c r="E58" s="465"/>
      <c r="F58" s="466"/>
      <c r="G58" s="466"/>
      <c r="H58" s="467"/>
      <c r="I58" s="460"/>
      <c r="J58" s="461"/>
      <c r="K58" s="452"/>
      <c r="L58" s="470"/>
      <c r="M58" s="445"/>
      <c r="N58" s="462"/>
    </row>
    <row r="59" spans="1:14" s="3" customFormat="1" ht="12.75" customHeight="1">
      <c r="A59" s="463"/>
      <c r="B59" s="455" t="s">
        <v>27</v>
      </c>
      <c r="C59" s="392"/>
      <c r="D59" s="465"/>
      <c r="E59" s="465"/>
      <c r="F59" s="466"/>
      <c r="G59" s="466"/>
      <c r="H59" s="467"/>
      <c r="I59" s="460"/>
      <c r="J59" s="461"/>
      <c r="K59" s="452"/>
      <c r="L59" s="470"/>
      <c r="M59" s="445"/>
      <c r="N59" s="462"/>
    </row>
    <row r="60" spans="1:14" s="3" customFormat="1" ht="12.75" customHeight="1">
      <c r="A60" s="463"/>
      <c r="B60" s="469" t="s">
        <v>22</v>
      </c>
      <c r="C60" s="392"/>
      <c r="D60" s="465">
        <v>2.27944</v>
      </c>
      <c r="E60" s="465">
        <v>2.20354</v>
      </c>
      <c r="F60" s="466">
        <v>0.07338</v>
      </c>
      <c r="G60" s="466">
        <v>0.00252</v>
      </c>
      <c r="H60" s="467">
        <v>3.09764</v>
      </c>
      <c r="I60" s="460"/>
      <c r="J60" s="461"/>
      <c r="K60" s="452"/>
      <c r="L60" s="470"/>
      <c r="M60" s="445"/>
      <c r="N60" s="462"/>
    </row>
    <row r="61" spans="1:14" s="3" customFormat="1" ht="12.75" customHeight="1">
      <c r="A61" s="463"/>
      <c r="B61" s="469" t="s">
        <v>23</v>
      </c>
      <c r="C61" s="392"/>
      <c r="D61" s="465">
        <v>2.27345</v>
      </c>
      <c r="E61" s="465">
        <v>2.20354</v>
      </c>
      <c r="F61" s="466">
        <v>0.06739</v>
      </c>
      <c r="G61" s="466">
        <v>0.00252</v>
      </c>
      <c r="H61" s="467">
        <v>3.09165</v>
      </c>
      <c r="I61" s="460"/>
      <c r="J61" s="461"/>
      <c r="K61" s="452"/>
      <c r="L61" s="470"/>
      <c r="M61" s="445"/>
      <c r="N61" s="462"/>
    </row>
    <row r="62" spans="1:14" s="3" customFormat="1" ht="12.75" customHeight="1">
      <c r="A62" s="463"/>
      <c r="B62" s="469" t="s">
        <v>24</v>
      </c>
      <c r="C62" s="392"/>
      <c r="D62" s="465">
        <v>2.25197</v>
      </c>
      <c r="E62" s="465">
        <v>2.20354</v>
      </c>
      <c r="F62" s="466">
        <v>0.04591</v>
      </c>
      <c r="G62" s="466">
        <v>0.00252</v>
      </c>
      <c r="H62" s="467">
        <v>3.07017</v>
      </c>
      <c r="I62" s="460"/>
      <c r="J62" s="461"/>
      <c r="K62" s="452"/>
      <c r="L62" s="470"/>
      <c r="M62" s="445"/>
      <c r="N62" s="462"/>
    </row>
    <row r="63" spans="1:14" s="3" customFormat="1" ht="12.75" customHeight="1">
      <c r="A63" s="463"/>
      <c r="B63" s="469" t="s">
        <v>25</v>
      </c>
      <c r="C63" s="392"/>
      <c r="D63" s="465">
        <v>2.2329</v>
      </c>
      <c r="E63" s="465">
        <v>2.20354</v>
      </c>
      <c r="F63" s="466">
        <v>0.02684</v>
      </c>
      <c r="G63" s="466">
        <v>0.00252</v>
      </c>
      <c r="H63" s="467">
        <v>3.0511</v>
      </c>
      <c r="I63" s="460"/>
      <c r="J63" s="461"/>
      <c r="K63" s="452"/>
      <c r="L63" s="470"/>
      <c r="M63" s="445"/>
      <c r="N63" s="462"/>
    </row>
    <row r="64" spans="1:14" s="3" customFormat="1" ht="13.5" customHeight="1">
      <c r="A64" s="463"/>
      <c r="B64" s="455"/>
      <c r="C64" s="392"/>
      <c r="D64" s="465"/>
      <c r="E64" s="465"/>
      <c r="F64" s="466"/>
      <c r="G64" s="466"/>
      <c r="H64" s="467"/>
      <c r="I64" s="460"/>
      <c r="J64" s="461"/>
      <c r="K64" s="452"/>
      <c r="L64" s="470"/>
      <c r="M64" s="445"/>
      <c r="N64" s="462"/>
    </row>
    <row r="65" spans="1:14" s="3" customFormat="1" ht="12.75" customHeight="1">
      <c r="A65" s="463"/>
      <c r="B65" s="455" t="s">
        <v>28</v>
      </c>
      <c r="C65" s="392"/>
      <c r="D65" s="465"/>
      <c r="E65" s="465"/>
      <c r="F65" s="466"/>
      <c r="G65" s="466"/>
      <c r="H65" s="467"/>
      <c r="I65" s="460"/>
      <c r="J65" s="461"/>
      <c r="K65" s="452"/>
      <c r="L65" s="470"/>
      <c r="M65" s="445"/>
      <c r="N65" s="462"/>
    </row>
    <row r="66" spans="1:14" s="3" customFormat="1" ht="12.75" customHeight="1">
      <c r="A66" s="463"/>
      <c r="B66" s="469" t="s">
        <v>22</v>
      </c>
      <c r="C66" s="392"/>
      <c r="D66" s="465">
        <v>2.70839</v>
      </c>
      <c r="E66" s="465">
        <v>2.63249</v>
      </c>
      <c r="F66" s="466">
        <v>0.07338</v>
      </c>
      <c r="G66" s="466">
        <v>0.00252</v>
      </c>
      <c r="H66" s="467">
        <v>3.52659</v>
      </c>
      <c r="I66" s="460"/>
      <c r="J66" s="461"/>
      <c r="K66" s="452"/>
      <c r="L66" s="470"/>
      <c r="M66" s="445"/>
      <c r="N66" s="462"/>
    </row>
    <row r="67" spans="1:14" s="3" customFormat="1" ht="12.75" customHeight="1">
      <c r="A67" s="463"/>
      <c r="B67" s="469" t="s">
        <v>23</v>
      </c>
      <c r="C67" s="392"/>
      <c r="D67" s="465">
        <v>2.7024</v>
      </c>
      <c r="E67" s="465">
        <v>2.63249</v>
      </c>
      <c r="F67" s="466">
        <v>0.06739</v>
      </c>
      <c r="G67" s="466">
        <v>0.00252</v>
      </c>
      <c r="H67" s="467">
        <v>3.5206</v>
      </c>
      <c r="I67" s="460"/>
      <c r="J67" s="461"/>
      <c r="K67" s="452"/>
      <c r="L67" s="470"/>
      <c r="M67" s="445"/>
      <c r="N67" s="462"/>
    </row>
    <row r="68" spans="1:14" s="3" customFormat="1" ht="12.75" customHeight="1">
      <c r="A68" s="463"/>
      <c r="B68" s="469" t="s">
        <v>24</v>
      </c>
      <c r="C68" s="392"/>
      <c r="D68" s="465">
        <v>2.68092</v>
      </c>
      <c r="E68" s="465">
        <v>2.63249</v>
      </c>
      <c r="F68" s="466">
        <v>0.04591</v>
      </c>
      <c r="G68" s="466">
        <v>0.00252</v>
      </c>
      <c r="H68" s="467">
        <v>3.49912</v>
      </c>
      <c r="I68" s="460"/>
      <c r="J68" s="461"/>
      <c r="K68" s="452"/>
      <c r="L68" s="470"/>
      <c r="M68" s="445"/>
      <c r="N68" s="462"/>
    </row>
    <row r="69" spans="1:14" s="3" customFormat="1" ht="12.75" customHeight="1">
      <c r="A69" s="463"/>
      <c r="B69" s="469" t="s">
        <v>25</v>
      </c>
      <c r="C69" s="392"/>
      <c r="D69" s="465">
        <v>2.66185</v>
      </c>
      <c r="E69" s="465">
        <v>2.63249</v>
      </c>
      <c r="F69" s="466">
        <v>0.02684</v>
      </c>
      <c r="G69" s="466">
        <v>0.00252</v>
      </c>
      <c r="H69" s="467">
        <v>3.48005</v>
      </c>
      <c r="I69" s="460"/>
      <c r="J69" s="461"/>
      <c r="K69" s="452"/>
      <c r="L69" s="470"/>
      <c r="M69" s="445"/>
      <c r="N69" s="462"/>
    </row>
    <row r="70" spans="1:14" s="3" customFormat="1" ht="12.75" customHeight="1">
      <c r="A70" s="463"/>
      <c r="B70" s="469"/>
      <c r="C70" s="392"/>
      <c r="D70" s="465"/>
      <c r="E70" s="465"/>
      <c r="F70" s="466"/>
      <c r="G70" s="466"/>
      <c r="H70" s="467"/>
      <c r="I70" s="460"/>
      <c r="J70" s="461"/>
      <c r="K70" s="452"/>
      <c r="L70" s="470"/>
      <c r="M70" s="445"/>
      <c r="N70" s="462"/>
    </row>
    <row r="71" spans="1:14" s="3" customFormat="1" ht="12.75" customHeight="1">
      <c r="A71" s="463"/>
      <c r="B71" s="469"/>
      <c r="C71" s="392"/>
      <c r="D71" s="465"/>
      <c r="E71" s="465"/>
      <c r="F71" s="466"/>
      <c r="G71" s="466"/>
      <c r="H71" s="467"/>
      <c r="I71" s="460"/>
      <c r="J71" s="461"/>
      <c r="K71" s="452"/>
      <c r="L71" s="470"/>
      <c r="M71" s="445"/>
      <c r="N71" s="462"/>
    </row>
    <row r="72" spans="1:14" s="3" customFormat="1" ht="15" customHeight="1">
      <c r="A72" s="463"/>
      <c r="B72" s="469" t="s">
        <v>29</v>
      </c>
      <c r="C72" s="392"/>
      <c r="D72" s="465"/>
      <c r="E72" s="465"/>
      <c r="F72" s="466"/>
      <c r="G72" s="466"/>
      <c r="H72" s="467"/>
      <c r="I72" s="460"/>
      <c r="J72" s="461"/>
      <c r="K72" s="452"/>
      <c r="L72" s="470"/>
      <c r="M72" s="445"/>
      <c r="N72" s="462"/>
    </row>
    <row r="73" spans="1:14" s="3" customFormat="1" ht="13.5" customHeight="1">
      <c r="A73" s="463"/>
      <c r="B73" s="469" t="s">
        <v>22</v>
      </c>
      <c r="C73" s="392"/>
      <c r="D73" s="465">
        <v>2.00536</v>
      </c>
      <c r="E73" s="471">
        <v>1.92946</v>
      </c>
      <c r="F73" s="472">
        <v>0.07338</v>
      </c>
      <c r="G73" s="472">
        <v>0.00252</v>
      </c>
      <c r="H73" s="467">
        <v>2.82356</v>
      </c>
      <c r="I73" s="460"/>
      <c r="J73" s="461"/>
      <c r="K73" s="452"/>
      <c r="L73" s="470"/>
      <c r="M73" s="445"/>
      <c r="N73" s="462"/>
    </row>
    <row r="74" spans="1:14" s="3" customFormat="1" ht="13.5" customHeight="1">
      <c r="A74" s="463"/>
      <c r="B74" s="469" t="s">
        <v>23</v>
      </c>
      <c r="C74" s="392"/>
      <c r="D74" s="465">
        <v>1.99937</v>
      </c>
      <c r="E74" s="471">
        <v>1.92946</v>
      </c>
      <c r="F74" s="472">
        <v>0.06739</v>
      </c>
      <c r="G74" s="472">
        <v>0.00252</v>
      </c>
      <c r="H74" s="467">
        <v>2.81757</v>
      </c>
      <c r="I74" s="460"/>
      <c r="J74" s="461"/>
      <c r="K74" s="452"/>
      <c r="L74" s="470"/>
      <c r="M74" s="445"/>
      <c r="N74" s="462"/>
    </row>
    <row r="75" spans="1:14" s="3" customFormat="1" ht="13.5" customHeight="1">
      <c r="A75" s="463"/>
      <c r="B75" s="469" t="s">
        <v>24</v>
      </c>
      <c r="C75" s="392"/>
      <c r="D75" s="465">
        <v>1.97789</v>
      </c>
      <c r="E75" s="471">
        <v>1.92946</v>
      </c>
      <c r="F75" s="472">
        <v>0.04591</v>
      </c>
      <c r="G75" s="472">
        <v>0.00252</v>
      </c>
      <c r="H75" s="467">
        <v>2.79609</v>
      </c>
      <c r="I75" s="460"/>
      <c r="J75" s="461"/>
      <c r="K75" s="452"/>
      <c r="L75" s="470"/>
      <c r="M75" s="445"/>
      <c r="N75" s="462"/>
    </row>
    <row r="76" spans="1:14" s="3" customFormat="1" ht="13.5" customHeight="1">
      <c r="A76" s="463"/>
      <c r="B76" s="469" t="s">
        <v>25</v>
      </c>
      <c r="C76" s="392"/>
      <c r="D76" s="465">
        <v>1.95882</v>
      </c>
      <c r="E76" s="471">
        <v>1.92946</v>
      </c>
      <c r="F76" s="472">
        <v>0.02684</v>
      </c>
      <c r="G76" s="472">
        <v>0.00252</v>
      </c>
      <c r="H76" s="467">
        <v>2.77702</v>
      </c>
      <c r="I76" s="460"/>
      <c r="J76" s="461"/>
      <c r="K76" s="452"/>
      <c r="L76" s="470"/>
      <c r="M76" s="445"/>
      <c r="N76" s="462"/>
    </row>
    <row r="77" spans="1:14" s="3" customFormat="1" ht="13.5" customHeight="1">
      <c r="A77" s="463"/>
      <c r="B77" s="469"/>
      <c r="C77" s="394"/>
      <c r="D77" s="482"/>
      <c r="E77" s="471"/>
      <c r="F77" s="472"/>
      <c r="G77" s="483"/>
      <c r="H77" s="459"/>
      <c r="I77" s="460"/>
      <c r="J77" s="461"/>
      <c r="K77" s="452"/>
      <c r="L77" s="453"/>
      <c r="M77" s="445"/>
      <c r="N77" s="462"/>
    </row>
    <row r="78" spans="1:14" s="3" customFormat="1" ht="12.75">
      <c r="A78" s="463"/>
      <c r="B78" s="480" t="s">
        <v>33</v>
      </c>
      <c r="C78" s="481"/>
      <c r="D78" s="465"/>
      <c r="E78" s="465"/>
      <c r="F78" s="466"/>
      <c r="G78" s="466"/>
      <c r="H78" s="467"/>
      <c r="I78" s="460"/>
      <c r="J78" s="461"/>
      <c r="K78" s="452"/>
      <c r="L78" s="453"/>
      <c r="M78" s="445"/>
      <c r="N78" s="462"/>
    </row>
    <row r="79" spans="1:14" s="3" customFormat="1" ht="12.75">
      <c r="A79" s="463"/>
      <c r="B79" s="455" t="s">
        <v>21</v>
      </c>
      <c r="C79" s="391">
        <v>1.64675</v>
      </c>
      <c r="D79" s="465"/>
      <c r="E79" s="465"/>
      <c r="F79" s="466"/>
      <c r="G79" s="466"/>
      <c r="H79" s="467"/>
      <c r="I79" s="468"/>
      <c r="J79" s="461"/>
      <c r="K79" s="452"/>
      <c r="L79" s="453"/>
      <c r="M79" s="445"/>
      <c r="N79" s="462"/>
    </row>
    <row r="80" spans="1:14" s="3" customFormat="1" ht="12.75" customHeight="1">
      <c r="A80" s="463"/>
      <c r="B80" s="469" t="s">
        <v>22</v>
      </c>
      <c r="C80" s="392"/>
      <c r="D80" s="465">
        <v>2.13175</v>
      </c>
      <c r="E80" s="465">
        <v>1.98155</v>
      </c>
      <c r="F80" s="466">
        <v>0.14768</v>
      </c>
      <c r="G80" s="466">
        <v>0.00252</v>
      </c>
      <c r="H80" s="467">
        <v>3.7785</v>
      </c>
      <c r="I80" s="460"/>
      <c r="J80" s="461"/>
      <c r="K80" s="452"/>
      <c r="L80" s="470"/>
      <c r="M80" s="445"/>
      <c r="N80" s="462"/>
    </row>
    <row r="81" spans="1:14" s="3" customFormat="1" ht="12.75" customHeight="1">
      <c r="A81" s="463"/>
      <c r="B81" s="469" t="s">
        <v>23</v>
      </c>
      <c r="C81" s="392"/>
      <c r="D81" s="465">
        <v>2.1197</v>
      </c>
      <c r="E81" s="465">
        <v>1.98155</v>
      </c>
      <c r="F81" s="466">
        <v>0.13563</v>
      </c>
      <c r="G81" s="466">
        <v>0.00252</v>
      </c>
      <c r="H81" s="467">
        <v>3.76645</v>
      </c>
      <c r="I81" s="460"/>
      <c r="J81" s="461"/>
      <c r="K81" s="452"/>
      <c r="L81" s="470"/>
      <c r="M81" s="445"/>
      <c r="N81" s="462"/>
    </row>
    <row r="82" spans="1:14" s="3" customFormat="1" ht="12.75" customHeight="1">
      <c r="A82" s="463"/>
      <c r="B82" s="469" t="s">
        <v>24</v>
      </c>
      <c r="C82" s="392"/>
      <c r="D82" s="465">
        <v>2.07647</v>
      </c>
      <c r="E82" s="465">
        <v>1.98155</v>
      </c>
      <c r="F82" s="466">
        <v>0.0924</v>
      </c>
      <c r="G82" s="466">
        <v>0.00252</v>
      </c>
      <c r="H82" s="467">
        <v>3.72322</v>
      </c>
      <c r="I82" s="460"/>
      <c r="J82" s="461"/>
      <c r="K82" s="452"/>
      <c r="L82" s="470"/>
      <c r="M82" s="445"/>
      <c r="N82" s="462"/>
    </row>
    <row r="83" spans="1:14" s="3" customFormat="1" ht="12.75" customHeight="1">
      <c r="A83" s="463"/>
      <c r="B83" s="469" t="s">
        <v>25</v>
      </c>
      <c r="C83" s="392"/>
      <c r="D83" s="465">
        <v>2.03809</v>
      </c>
      <c r="E83" s="465">
        <v>1.98155</v>
      </c>
      <c r="F83" s="466">
        <v>0.05402</v>
      </c>
      <c r="G83" s="466">
        <v>0.00252</v>
      </c>
      <c r="H83" s="467">
        <v>3.68484</v>
      </c>
      <c r="I83" s="460"/>
      <c r="J83" s="461"/>
      <c r="K83" s="452"/>
      <c r="L83" s="470"/>
      <c r="M83" s="445"/>
      <c r="N83" s="462"/>
    </row>
    <row r="84" spans="1:14" s="3" customFormat="1" ht="13.5" customHeight="1">
      <c r="A84" s="463"/>
      <c r="B84" s="455"/>
      <c r="C84" s="392"/>
      <c r="D84" s="465"/>
      <c r="E84" s="465"/>
      <c r="F84" s="466"/>
      <c r="G84" s="466"/>
      <c r="H84" s="467"/>
      <c r="I84" s="460"/>
      <c r="J84" s="461"/>
      <c r="K84" s="452"/>
      <c r="L84" s="453"/>
      <c r="M84" s="445"/>
      <c r="N84" s="462"/>
    </row>
    <row r="85" spans="1:14" s="3" customFormat="1" ht="12.75" customHeight="1">
      <c r="A85" s="463"/>
      <c r="B85" s="455" t="s">
        <v>26</v>
      </c>
      <c r="C85" s="392"/>
      <c r="D85" s="465"/>
      <c r="E85" s="465"/>
      <c r="F85" s="466"/>
      <c r="G85" s="466"/>
      <c r="H85" s="467"/>
      <c r="I85" s="460"/>
      <c r="J85" s="461"/>
      <c r="K85" s="452"/>
      <c r="L85" s="453"/>
      <c r="M85" s="445"/>
      <c r="N85" s="462"/>
    </row>
    <row r="86" spans="1:14" s="3" customFormat="1" ht="12.75" customHeight="1">
      <c r="A86" s="463"/>
      <c r="B86" s="469" t="s">
        <v>22</v>
      </c>
      <c r="C86" s="392"/>
      <c r="D86" s="465">
        <v>2.24736</v>
      </c>
      <c r="E86" s="465">
        <v>2.09716</v>
      </c>
      <c r="F86" s="466">
        <v>0.14768</v>
      </c>
      <c r="G86" s="466">
        <v>0.00252</v>
      </c>
      <c r="H86" s="467">
        <v>3.89411</v>
      </c>
      <c r="I86" s="460"/>
      <c r="J86" s="461"/>
      <c r="K86" s="452"/>
      <c r="L86" s="470"/>
      <c r="M86" s="445"/>
      <c r="N86" s="462"/>
    </row>
    <row r="87" spans="1:14" s="3" customFormat="1" ht="12.75" customHeight="1">
      <c r="A87" s="463"/>
      <c r="B87" s="469" t="s">
        <v>23</v>
      </c>
      <c r="C87" s="392"/>
      <c r="D87" s="465">
        <v>2.23531</v>
      </c>
      <c r="E87" s="465">
        <v>2.09716</v>
      </c>
      <c r="F87" s="466">
        <v>0.13563</v>
      </c>
      <c r="G87" s="466">
        <v>0.00252</v>
      </c>
      <c r="H87" s="467">
        <v>3.88206</v>
      </c>
      <c r="I87" s="460"/>
      <c r="J87" s="461"/>
      <c r="K87" s="452"/>
      <c r="L87" s="470"/>
      <c r="M87" s="445"/>
      <c r="N87" s="462"/>
    </row>
    <row r="88" spans="1:14" s="3" customFormat="1" ht="12.75" customHeight="1">
      <c r="A88" s="463"/>
      <c r="B88" s="469" t="s">
        <v>24</v>
      </c>
      <c r="C88" s="392"/>
      <c r="D88" s="465">
        <v>2.19208</v>
      </c>
      <c r="E88" s="465">
        <v>2.09716</v>
      </c>
      <c r="F88" s="466">
        <v>0.0924</v>
      </c>
      <c r="G88" s="466">
        <v>0.00252</v>
      </c>
      <c r="H88" s="467">
        <v>3.83883</v>
      </c>
      <c r="I88" s="460"/>
      <c r="J88" s="461"/>
      <c r="K88" s="452"/>
      <c r="L88" s="470"/>
      <c r="M88" s="445"/>
      <c r="N88" s="462"/>
    </row>
    <row r="89" spans="1:14" s="3" customFormat="1" ht="12.75" customHeight="1">
      <c r="A89" s="463"/>
      <c r="B89" s="469" t="s">
        <v>25</v>
      </c>
      <c r="C89" s="392"/>
      <c r="D89" s="465">
        <v>2.1537</v>
      </c>
      <c r="E89" s="465">
        <v>2.09716</v>
      </c>
      <c r="F89" s="466">
        <v>0.05402</v>
      </c>
      <c r="G89" s="466">
        <v>0.00252</v>
      </c>
      <c r="H89" s="467">
        <v>3.80045</v>
      </c>
      <c r="I89" s="460"/>
      <c r="J89" s="461"/>
      <c r="K89" s="452"/>
      <c r="L89" s="470"/>
      <c r="M89" s="445"/>
      <c r="N89" s="462"/>
    </row>
    <row r="90" spans="1:14" s="3" customFormat="1" ht="13.5" customHeight="1">
      <c r="A90" s="463"/>
      <c r="B90" s="455"/>
      <c r="C90" s="392"/>
      <c r="D90" s="465"/>
      <c r="E90" s="465"/>
      <c r="F90" s="466"/>
      <c r="G90" s="466"/>
      <c r="H90" s="467"/>
      <c r="I90" s="460"/>
      <c r="J90" s="461"/>
      <c r="K90" s="452"/>
      <c r="L90" s="453"/>
      <c r="M90" s="445"/>
      <c r="N90" s="462"/>
    </row>
    <row r="91" spans="1:14" s="3" customFormat="1" ht="12.75" customHeight="1">
      <c r="A91" s="463"/>
      <c r="B91" s="455" t="s">
        <v>27</v>
      </c>
      <c r="C91" s="392"/>
      <c r="D91" s="465"/>
      <c r="E91" s="465"/>
      <c r="F91" s="466"/>
      <c r="G91" s="466"/>
      <c r="H91" s="467"/>
      <c r="I91" s="460"/>
      <c r="J91" s="461"/>
      <c r="K91" s="452"/>
      <c r="L91" s="453"/>
      <c r="M91" s="445"/>
      <c r="N91" s="462"/>
    </row>
    <row r="92" spans="1:14" s="3" customFormat="1" ht="12.75" customHeight="1">
      <c r="A92" s="463"/>
      <c r="B92" s="469" t="s">
        <v>22</v>
      </c>
      <c r="C92" s="392"/>
      <c r="D92" s="465">
        <v>2.35374</v>
      </c>
      <c r="E92" s="465">
        <v>2.20354</v>
      </c>
      <c r="F92" s="466">
        <v>0.14768</v>
      </c>
      <c r="G92" s="466">
        <v>0.00252</v>
      </c>
      <c r="H92" s="467">
        <v>4.00049</v>
      </c>
      <c r="I92" s="460"/>
      <c r="J92" s="461"/>
      <c r="K92" s="452"/>
      <c r="L92" s="470"/>
      <c r="M92" s="445"/>
      <c r="N92" s="462"/>
    </row>
    <row r="93" spans="1:14" s="3" customFormat="1" ht="12.75" customHeight="1">
      <c r="A93" s="463"/>
      <c r="B93" s="469" t="s">
        <v>23</v>
      </c>
      <c r="C93" s="392"/>
      <c r="D93" s="465">
        <v>2.34169</v>
      </c>
      <c r="E93" s="465">
        <v>2.20354</v>
      </c>
      <c r="F93" s="466">
        <v>0.13563</v>
      </c>
      <c r="G93" s="466">
        <v>0.00252</v>
      </c>
      <c r="H93" s="467">
        <v>3.98844</v>
      </c>
      <c r="I93" s="460"/>
      <c r="J93" s="461"/>
      <c r="K93" s="452"/>
      <c r="L93" s="470"/>
      <c r="M93" s="445"/>
      <c r="N93" s="462"/>
    </row>
    <row r="94" spans="1:14" s="3" customFormat="1" ht="12.75" customHeight="1">
      <c r="A94" s="463"/>
      <c r="B94" s="469" t="s">
        <v>24</v>
      </c>
      <c r="C94" s="392"/>
      <c r="D94" s="465">
        <v>2.29846</v>
      </c>
      <c r="E94" s="465">
        <v>2.20354</v>
      </c>
      <c r="F94" s="466">
        <v>0.0924</v>
      </c>
      <c r="G94" s="466">
        <v>0.00252</v>
      </c>
      <c r="H94" s="467">
        <v>3.94521</v>
      </c>
      <c r="I94" s="460"/>
      <c r="J94" s="461"/>
      <c r="K94" s="452"/>
      <c r="L94" s="470"/>
      <c r="M94" s="445"/>
      <c r="N94" s="462"/>
    </row>
    <row r="95" spans="1:14" s="3" customFormat="1" ht="12.75" customHeight="1">
      <c r="A95" s="463"/>
      <c r="B95" s="469" t="s">
        <v>25</v>
      </c>
      <c r="C95" s="392"/>
      <c r="D95" s="465">
        <v>2.26008</v>
      </c>
      <c r="E95" s="465">
        <v>2.20354</v>
      </c>
      <c r="F95" s="466">
        <v>0.05402</v>
      </c>
      <c r="G95" s="466">
        <v>0.00252</v>
      </c>
      <c r="H95" s="467">
        <v>3.90683</v>
      </c>
      <c r="I95" s="460"/>
      <c r="J95" s="461"/>
      <c r="K95" s="452"/>
      <c r="L95" s="470"/>
      <c r="M95" s="445"/>
      <c r="N95" s="462"/>
    </row>
    <row r="96" spans="1:14" s="3" customFormat="1" ht="13.5" customHeight="1">
      <c r="A96" s="463"/>
      <c r="B96" s="455"/>
      <c r="C96" s="392"/>
      <c r="D96" s="465"/>
      <c r="E96" s="465"/>
      <c r="F96" s="466"/>
      <c r="G96" s="466"/>
      <c r="H96" s="467"/>
      <c r="I96" s="460"/>
      <c r="J96" s="461"/>
      <c r="K96" s="452"/>
      <c r="L96" s="453"/>
      <c r="M96" s="445"/>
      <c r="N96" s="462"/>
    </row>
    <row r="97" spans="1:14" s="3" customFormat="1" ht="12.75" customHeight="1">
      <c r="A97" s="463"/>
      <c r="B97" s="455" t="s">
        <v>28</v>
      </c>
      <c r="C97" s="392"/>
      <c r="D97" s="465"/>
      <c r="E97" s="465"/>
      <c r="F97" s="466"/>
      <c r="G97" s="466"/>
      <c r="H97" s="467"/>
      <c r="I97" s="460"/>
      <c r="J97" s="461"/>
      <c r="K97" s="452"/>
      <c r="L97" s="453"/>
      <c r="M97" s="445"/>
      <c r="N97" s="462"/>
    </row>
    <row r="98" spans="1:14" s="3" customFormat="1" ht="12.75" customHeight="1">
      <c r="A98" s="463"/>
      <c r="B98" s="469" t="s">
        <v>22</v>
      </c>
      <c r="C98" s="392"/>
      <c r="D98" s="465">
        <v>2.78269</v>
      </c>
      <c r="E98" s="465">
        <v>2.63249</v>
      </c>
      <c r="F98" s="466">
        <v>0.14768</v>
      </c>
      <c r="G98" s="466">
        <v>0.00252</v>
      </c>
      <c r="H98" s="467">
        <v>4.42944</v>
      </c>
      <c r="I98" s="460"/>
      <c r="J98" s="461"/>
      <c r="K98" s="452"/>
      <c r="L98" s="453"/>
      <c r="M98" s="445"/>
      <c r="N98" s="462"/>
    </row>
    <row r="99" spans="1:14" s="3" customFormat="1" ht="12.75" customHeight="1">
      <c r="A99" s="463"/>
      <c r="B99" s="469" t="s">
        <v>23</v>
      </c>
      <c r="C99" s="392"/>
      <c r="D99" s="465">
        <v>2.77064</v>
      </c>
      <c r="E99" s="465">
        <v>2.63249</v>
      </c>
      <c r="F99" s="466">
        <v>0.13563</v>
      </c>
      <c r="G99" s="466">
        <v>0.00252</v>
      </c>
      <c r="H99" s="467">
        <v>4.41739</v>
      </c>
      <c r="I99" s="460"/>
      <c r="J99" s="461"/>
      <c r="K99" s="452"/>
      <c r="L99" s="470"/>
      <c r="M99" s="445"/>
      <c r="N99" s="462"/>
    </row>
    <row r="100" spans="1:14" s="3" customFormat="1" ht="12.75" customHeight="1">
      <c r="A100" s="463"/>
      <c r="B100" s="469" t="s">
        <v>24</v>
      </c>
      <c r="C100" s="392"/>
      <c r="D100" s="465">
        <v>2.72741</v>
      </c>
      <c r="E100" s="465">
        <v>2.63249</v>
      </c>
      <c r="F100" s="466">
        <v>0.0924</v>
      </c>
      <c r="G100" s="466">
        <v>0.00252</v>
      </c>
      <c r="H100" s="467">
        <v>4.37416</v>
      </c>
      <c r="I100" s="460"/>
      <c r="J100" s="461"/>
      <c r="K100" s="452"/>
      <c r="L100" s="470"/>
      <c r="M100" s="445"/>
      <c r="N100" s="462"/>
    </row>
    <row r="101" spans="1:14" s="3" customFormat="1" ht="12.75" customHeight="1">
      <c r="A101" s="463"/>
      <c r="B101" s="469" t="s">
        <v>25</v>
      </c>
      <c r="C101" s="392"/>
      <c r="D101" s="465">
        <v>2.68903</v>
      </c>
      <c r="E101" s="465">
        <v>2.63249</v>
      </c>
      <c r="F101" s="466">
        <v>0.05402</v>
      </c>
      <c r="G101" s="466">
        <v>0.00252</v>
      </c>
      <c r="H101" s="467">
        <v>4.33578</v>
      </c>
      <c r="I101" s="460"/>
      <c r="J101" s="461"/>
      <c r="K101" s="452"/>
      <c r="L101" s="470"/>
      <c r="M101" s="445"/>
      <c r="N101" s="462"/>
    </row>
    <row r="102" spans="1:14" s="3" customFormat="1" ht="12.75" customHeight="1">
      <c r="A102" s="463"/>
      <c r="B102" s="469"/>
      <c r="C102" s="392"/>
      <c r="D102" s="465"/>
      <c r="E102" s="465"/>
      <c r="F102" s="466"/>
      <c r="G102" s="466"/>
      <c r="H102" s="467"/>
      <c r="I102" s="445"/>
      <c r="J102" s="461"/>
      <c r="K102" s="452"/>
      <c r="L102" s="470"/>
      <c r="M102" s="445"/>
      <c r="N102" s="462"/>
    </row>
    <row r="103" spans="1:14" s="3" customFormat="1" ht="12.75" customHeight="1">
      <c r="A103" s="463"/>
      <c r="B103" s="469"/>
      <c r="C103" s="392"/>
      <c r="D103" s="465"/>
      <c r="E103" s="465"/>
      <c r="F103" s="466"/>
      <c r="G103" s="466"/>
      <c r="H103" s="467"/>
      <c r="I103" s="460"/>
      <c r="J103" s="461"/>
      <c r="K103" s="452"/>
      <c r="L103" s="453"/>
      <c r="M103" s="445"/>
      <c r="N103" s="462"/>
    </row>
    <row r="104" spans="1:14" s="3" customFormat="1" ht="15" customHeight="1">
      <c r="A104" s="463"/>
      <c r="B104" s="469" t="s">
        <v>29</v>
      </c>
      <c r="C104" s="392"/>
      <c r="D104" s="465"/>
      <c r="E104" s="465"/>
      <c r="F104" s="466"/>
      <c r="G104" s="466"/>
      <c r="H104" s="467"/>
      <c r="I104" s="460"/>
      <c r="J104" s="461"/>
      <c r="K104" s="452"/>
      <c r="L104" s="453"/>
      <c r="M104" s="445"/>
      <c r="N104" s="462"/>
    </row>
    <row r="105" spans="1:14" s="3" customFormat="1" ht="13.5" customHeight="1">
      <c r="A105" s="463"/>
      <c r="B105" s="469" t="s">
        <v>22</v>
      </c>
      <c r="C105" s="392"/>
      <c r="D105" s="465">
        <v>2.07966</v>
      </c>
      <c r="E105" s="471">
        <v>1.92946</v>
      </c>
      <c r="F105" s="472">
        <v>0.14768</v>
      </c>
      <c r="G105" s="472">
        <v>0.00252</v>
      </c>
      <c r="H105" s="467">
        <v>3.72641</v>
      </c>
      <c r="I105" s="460"/>
      <c r="J105" s="461"/>
      <c r="K105" s="452"/>
      <c r="L105" s="470"/>
      <c r="M105" s="445"/>
      <c r="N105" s="462"/>
    </row>
    <row r="106" spans="1:14" s="3" customFormat="1" ht="13.5" customHeight="1">
      <c r="A106" s="463"/>
      <c r="B106" s="469" t="s">
        <v>23</v>
      </c>
      <c r="C106" s="392"/>
      <c r="D106" s="465">
        <v>2.06761</v>
      </c>
      <c r="E106" s="471">
        <v>1.92946</v>
      </c>
      <c r="F106" s="472">
        <v>0.13563</v>
      </c>
      <c r="G106" s="472">
        <v>0.00252</v>
      </c>
      <c r="H106" s="467">
        <v>3.71436</v>
      </c>
      <c r="I106" s="460"/>
      <c r="J106" s="461"/>
      <c r="K106" s="452"/>
      <c r="L106" s="470"/>
      <c r="M106" s="445"/>
      <c r="N106" s="462"/>
    </row>
    <row r="107" spans="1:14" s="3" customFormat="1" ht="13.5" customHeight="1">
      <c r="A107" s="463"/>
      <c r="B107" s="469" t="s">
        <v>24</v>
      </c>
      <c r="C107" s="392"/>
      <c r="D107" s="465">
        <v>2.02438</v>
      </c>
      <c r="E107" s="471">
        <v>1.92946</v>
      </c>
      <c r="F107" s="472">
        <v>0.0924</v>
      </c>
      <c r="G107" s="472">
        <v>0.00252</v>
      </c>
      <c r="H107" s="467">
        <v>3.67113</v>
      </c>
      <c r="I107" s="460"/>
      <c r="J107" s="461"/>
      <c r="K107" s="452"/>
      <c r="L107" s="470"/>
      <c r="M107" s="445"/>
      <c r="N107" s="462"/>
    </row>
    <row r="108" spans="1:14" s="3" customFormat="1" ht="13.5" customHeight="1">
      <c r="A108" s="463"/>
      <c r="B108" s="469" t="s">
        <v>25</v>
      </c>
      <c r="C108" s="392"/>
      <c r="D108" s="465">
        <v>1.986</v>
      </c>
      <c r="E108" s="471">
        <v>1.92946</v>
      </c>
      <c r="F108" s="472">
        <v>0.05402</v>
      </c>
      <c r="G108" s="472">
        <v>0.00252</v>
      </c>
      <c r="H108" s="467">
        <v>3.63275</v>
      </c>
      <c r="I108" s="460"/>
      <c r="J108" s="461"/>
      <c r="K108" s="452"/>
      <c r="L108" s="470"/>
      <c r="M108" s="445"/>
      <c r="N108" s="462"/>
    </row>
    <row r="109" spans="1:14" s="3" customFormat="1" ht="13.5" customHeight="1">
      <c r="A109" s="463"/>
      <c r="B109" s="469"/>
      <c r="C109" s="394"/>
      <c r="D109" s="482"/>
      <c r="E109" s="471"/>
      <c r="F109" s="472"/>
      <c r="G109" s="483"/>
      <c r="H109" s="459"/>
      <c r="I109" s="460"/>
      <c r="J109" s="461"/>
      <c r="K109" s="452"/>
      <c r="L109" s="453"/>
      <c r="M109" s="445"/>
      <c r="N109" s="462"/>
    </row>
    <row r="110" spans="1:14" s="3" customFormat="1" ht="12.75">
      <c r="A110" s="463"/>
      <c r="B110" s="480" t="s">
        <v>34</v>
      </c>
      <c r="C110" s="481"/>
      <c r="D110" s="465"/>
      <c r="E110" s="465"/>
      <c r="F110" s="466"/>
      <c r="G110" s="466"/>
      <c r="H110" s="467"/>
      <c r="I110" s="460"/>
      <c r="J110" s="461"/>
      <c r="K110" s="452"/>
      <c r="L110" s="453"/>
      <c r="M110" s="445"/>
      <c r="N110" s="462"/>
    </row>
    <row r="111" spans="1:14" s="3" customFormat="1" ht="12.75">
      <c r="A111" s="463"/>
      <c r="B111" s="455" t="s">
        <v>21</v>
      </c>
      <c r="C111" s="391">
        <v>3.80241</v>
      </c>
      <c r="D111" s="465"/>
      <c r="E111" s="465"/>
      <c r="F111" s="466"/>
      <c r="G111" s="466"/>
      <c r="H111" s="467"/>
      <c r="I111" s="468"/>
      <c r="J111" s="461"/>
      <c r="K111" s="452"/>
      <c r="L111" s="453"/>
      <c r="M111" s="445"/>
      <c r="N111" s="462"/>
    </row>
    <row r="112" spans="1:14" s="3" customFormat="1" ht="12.75" customHeight="1">
      <c r="A112" s="463"/>
      <c r="B112" s="469" t="s">
        <v>22</v>
      </c>
      <c r="C112" s="392"/>
      <c r="D112" s="465">
        <v>2.32507</v>
      </c>
      <c r="E112" s="465">
        <v>1.98155</v>
      </c>
      <c r="F112" s="466">
        <v>0.341</v>
      </c>
      <c r="G112" s="466">
        <v>0.00252</v>
      </c>
      <c r="H112" s="467">
        <v>6.12748</v>
      </c>
      <c r="I112" s="460"/>
      <c r="J112" s="461"/>
      <c r="K112" s="452"/>
      <c r="L112" s="470"/>
      <c r="M112" s="445"/>
      <c r="N112" s="462"/>
    </row>
    <row r="113" spans="1:14" s="3" customFormat="1" ht="12.75" customHeight="1">
      <c r="A113" s="463"/>
      <c r="B113" s="469" t="s">
        <v>23</v>
      </c>
      <c r="C113" s="392"/>
      <c r="D113" s="465">
        <v>2.29725</v>
      </c>
      <c r="E113" s="465">
        <v>1.98155</v>
      </c>
      <c r="F113" s="466">
        <v>0.31318</v>
      </c>
      <c r="G113" s="466">
        <v>0.00252</v>
      </c>
      <c r="H113" s="467">
        <v>6.09966</v>
      </c>
      <c r="I113" s="460"/>
      <c r="J113" s="461"/>
      <c r="K113" s="452"/>
      <c r="L113" s="470"/>
      <c r="M113" s="445"/>
      <c r="N113" s="462"/>
    </row>
    <row r="114" spans="1:14" s="3" customFormat="1" ht="12.75" customHeight="1">
      <c r="A114" s="463"/>
      <c r="B114" s="469" t="s">
        <v>24</v>
      </c>
      <c r="C114" s="392"/>
      <c r="D114" s="465">
        <v>2.19742</v>
      </c>
      <c r="E114" s="465">
        <v>1.98155</v>
      </c>
      <c r="F114" s="466">
        <v>0.21335</v>
      </c>
      <c r="G114" s="466">
        <v>0.00252</v>
      </c>
      <c r="H114" s="467">
        <v>5.99983</v>
      </c>
      <c r="I114" s="460"/>
      <c r="J114" s="461"/>
      <c r="K114" s="452"/>
      <c r="L114" s="470"/>
      <c r="M114" s="445"/>
      <c r="N114" s="462"/>
    </row>
    <row r="115" spans="1:14" s="3" customFormat="1" ht="12.75" customHeight="1">
      <c r="A115" s="463"/>
      <c r="B115" s="469" t="s">
        <v>25</v>
      </c>
      <c r="C115" s="392"/>
      <c r="D115" s="465">
        <v>2.1088</v>
      </c>
      <c r="E115" s="465">
        <v>1.98155</v>
      </c>
      <c r="F115" s="466">
        <v>0.12473</v>
      </c>
      <c r="G115" s="466">
        <v>0.00252</v>
      </c>
      <c r="H115" s="467">
        <v>5.91121</v>
      </c>
      <c r="I115" s="460"/>
      <c r="J115" s="461"/>
      <c r="K115" s="452"/>
      <c r="L115" s="470"/>
      <c r="M115" s="445"/>
      <c r="N115" s="462"/>
    </row>
    <row r="116" spans="1:14" s="3" customFormat="1" ht="13.5" customHeight="1">
      <c r="A116" s="463"/>
      <c r="B116" s="455"/>
      <c r="C116" s="392"/>
      <c r="D116" s="465"/>
      <c r="E116" s="465"/>
      <c r="F116" s="466"/>
      <c r="G116" s="466"/>
      <c r="H116" s="467"/>
      <c r="I116" s="460"/>
      <c r="J116" s="461"/>
      <c r="K116" s="452"/>
      <c r="L116" s="453"/>
      <c r="M116" s="445"/>
      <c r="N116" s="462"/>
    </row>
    <row r="117" spans="1:14" s="3" customFormat="1" ht="12.75" customHeight="1">
      <c r="A117" s="463"/>
      <c r="B117" s="455" t="s">
        <v>26</v>
      </c>
      <c r="C117" s="392"/>
      <c r="D117" s="465"/>
      <c r="E117" s="465"/>
      <c r="F117" s="466"/>
      <c r="G117" s="466"/>
      <c r="H117" s="467"/>
      <c r="I117" s="460"/>
      <c r="J117" s="461"/>
      <c r="K117" s="452"/>
      <c r="L117" s="453"/>
      <c r="M117" s="445"/>
      <c r="N117" s="462"/>
    </row>
    <row r="118" spans="1:14" s="3" customFormat="1" ht="12.75" customHeight="1">
      <c r="A118" s="463"/>
      <c r="B118" s="469" t="s">
        <v>22</v>
      </c>
      <c r="C118" s="392"/>
      <c r="D118" s="465">
        <v>2.44068</v>
      </c>
      <c r="E118" s="465">
        <v>2.09716</v>
      </c>
      <c r="F118" s="466">
        <v>0.341</v>
      </c>
      <c r="G118" s="466">
        <v>0.00252</v>
      </c>
      <c r="H118" s="467">
        <v>6.24309</v>
      </c>
      <c r="I118" s="460"/>
      <c r="J118" s="461"/>
      <c r="K118" s="452"/>
      <c r="L118" s="470"/>
      <c r="M118" s="445"/>
      <c r="N118" s="462"/>
    </row>
    <row r="119" spans="1:14" s="3" customFormat="1" ht="12.75" customHeight="1">
      <c r="A119" s="463"/>
      <c r="B119" s="469" t="s">
        <v>23</v>
      </c>
      <c r="C119" s="392"/>
      <c r="D119" s="465">
        <v>2.41286</v>
      </c>
      <c r="E119" s="465">
        <v>2.09716</v>
      </c>
      <c r="F119" s="466">
        <v>0.31318</v>
      </c>
      <c r="G119" s="466">
        <v>0.00252</v>
      </c>
      <c r="H119" s="467">
        <v>6.21527</v>
      </c>
      <c r="I119" s="460"/>
      <c r="J119" s="461"/>
      <c r="K119" s="452"/>
      <c r="L119" s="470"/>
      <c r="M119" s="445"/>
      <c r="N119" s="462"/>
    </row>
    <row r="120" spans="1:14" s="3" customFormat="1" ht="12.75" customHeight="1">
      <c r="A120" s="463"/>
      <c r="B120" s="469" t="s">
        <v>24</v>
      </c>
      <c r="C120" s="392"/>
      <c r="D120" s="465">
        <v>2.31303</v>
      </c>
      <c r="E120" s="465">
        <v>2.09716</v>
      </c>
      <c r="F120" s="466">
        <v>0.21335</v>
      </c>
      <c r="G120" s="466">
        <v>0.00252</v>
      </c>
      <c r="H120" s="467">
        <v>6.11544</v>
      </c>
      <c r="I120" s="460"/>
      <c r="J120" s="461"/>
      <c r="K120" s="452"/>
      <c r="L120" s="470"/>
      <c r="M120" s="445"/>
      <c r="N120" s="462"/>
    </row>
    <row r="121" spans="1:14" s="3" customFormat="1" ht="12.75" customHeight="1">
      <c r="A121" s="463"/>
      <c r="B121" s="469" t="s">
        <v>25</v>
      </c>
      <c r="C121" s="392"/>
      <c r="D121" s="465">
        <v>2.22441</v>
      </c>
      <c r="E121" s="465">
        <v>2.09716</v>
      </c>
      <c r="F121" s="466">
        <v>0.12473</v>
      </c>
      <c r="G121" s="466">
        <v>0.00252</v>
      </c>
      <c r="H121" s="467">
        <v>6.02682</v>
      </c>
      <c r="I121" s="460"/>
      <c r="J121" s="461"/>
      <c r="K121" s="452"/>
      <c r="L121" s="470"/>
      <c r="M121" s="445"/>
      <c r="N121" s="462"/>
    </row>
    <row r="122" spans="1:14" s="3" customFormat="1" ht="13.5" customHeight="1">
      <c r="A122" s="463"/>
      <c r="B122" s="455"/>
      <c r="C122" s="392"/>
      <c r="D122" s="465"/>
      <c r="E122" s="465"/>
      <c r="F122" s="466"/>
      <c r="G122" s="466"/>
      <c r="H122" s="467"/>
      <c r="I122" s="460"/>
      <c r="J122" s="461"/>
      <c r="K122" s="452"/>
      <c r="L122" s="453"/>
      <c r="M122" s="445"/>
      <c r="N122" s="462"/>
    </row>
    <row r="123" spans="1:14" s="3" customFormat="1" ht="12.75" customHeight="1">
      <c r="A123" s="463"/>
      <c r="B123" s="455" t="s">
        <v>27</v>
      </c>
      <c r="C123" s="392"/>
      <c r="D123" s="465"/>
      <c r="E123" s="465"/>
      <c r="F123" s="466"/>
      <c r="G123" s="466"/>
      <c r="H123" s="467"/>
      <c r="I123" s="460"/>
      <c r="J123" s="461"/>
      <c r="K123" s="452"/>
      <c r="L123" s="453"/>
      <c r="M123" s="445"/>
      <c r="N123" s="462"/>
    </row>
    <row r="124" spans="1:14" s="3" customFormat="1" ht="12.75" customHeight="1">
      <c r="A124" s="463"/>
      <c r="B124" s="469" t="s">
        <v>22</v>
      </c>
      <c r="C124" s="392"/>
      <c r="D124" s="465">
        <v>2.54706</v>
      </c>
      <c r="E124" s="465">
        <v>2.20354</v>
      </c>
      <c r="F124" s="466">
        <v>0.341</v>
      </c>
      <c r="G124" s="466">
        <v>0.00252</v>
      </c>
      <c r="H124" s="467">
        <v>6.34947</v>
      </c>
      <c r="I124" s="460"/>
      <c r="J124" s="461"/>
      <c r="K124" s="452"/>
      <c r="L124" s="470"/>
      <c r="M124" s="445"/>
      <c r="N124" s="462"/>
    </row>
    <row r="125" spans="1:14" s="3" customFormat="1" ht="12.75" customHeight="1">
      <c r="A125" s="463"/>
      <c r="B125" s="469" t="s">
        <v>23</v>
      </c>
      <c r="C125" s="392"/>
      <c r="D125" s="465">
        <v>2.51924</v>
      </c>
      <c r="E125" s="465">
        <v>2.20354</v>
      </c>
      <c r="F125" s="466">
        <v>0.31318</v>
      </c>
      <c r="G125" s="466">
        <v>0.00252</v>
      </c>
      <c r="H125" s="467">
        <v>6.32165</v>
      </c>
      <c r="I125" s="460"/>
      <c r="J125" s="461"/>
      <c r="K125" s="452"/>
      <c r="L125" s="470"/>
      <c r="M125" s="445"/>
      <c r="N125" s="462"/>
    </row>
    <row r="126" spans="1:14" s="3" customFormat="1" ht="12.75" customHeight="1">
      <c r="A126" s="463"/>
      <c r="B126" s="469" t="s">
        <v>24</v>
      </c>
      <c r="C126" s="392"/>
      <c r="D126" s="465">
        <v>2.41941</v>
      </c>
      <c r="E126" s="465">
        <v>2.20354</v>
      </c>
      <c r="F126" s="466">
        <v>0.21335</v>
      </c>
      <c r="G126" s="466">
        <v>0.00252</v>
      </c>
      <c r="H126" s="467">
        <v>6.22182</v>
      </c>
      <c r="I126" s="460"/>
      <c r="J126" s="461"/>
      <c r="K126" s="452"/>
      <c r="L126" s="470"/>
      <c r="M126" s="445"/>
      <c r="N126" s="462"/>
    </row>
    <row r="127" spans="1:14" s="3" customFormat="1" ht="12.75" customHeight="1">
      <c r="A127" s="463"/>
      <c r="B127" s="469" t="s">
        <v>25</v>
      </c>
      <c r="C127" s="392"/>
      <c r="D127" s="465">
        <v>2.33079</v>
      </c>
      <c r="E127" s="465">
        <v>2.20354</v>
      </c>
      <c r="F127" s="466">
        <v>0.12473</v>
      </c>
      <c r="G127" s="466">
        <v>0.00252</v>
      </c>
      <c r="H127" s="467">
        <v>6.1332</v>
      </c>
      <c r="I127" s="460"/>
      <c r="J127" s="461"/>
      <c r="K127" s="452"/>
      <c r="L127" s="470"/>
      <c r="M127" s="445"/>
      <c r="N127" s="462"/>
    </row>
    <row r="128" spans="1:14" s="3" customFormat="1" ht="13.5" customHeight="1">
      <c r="A128" s="463"/>
      <c r="B128" s="455"/>
      <c r="C128" s="392"/>
      <c r="D128" s="465"/>
      <c r="E128" s="465"/>
      <c r="F128" s="466"/>
      <c r="G128" s="466"/>
      <c r="H128" s="467"/>
      <c r="I128" s="460"/>
      <c r="J128" s="461"/>
      <c r="K128" s="452"/>
      <c r="L128" s="453"/>
      <c r="M128" s="445"/>
      <c r="N128" s="462"/>
    </row>
    <row r="129" spans="1:14" s="3" customFormat="1" ht="12.75" customHeight="1">
      <c r="A129" s="463"/>
      <c r="B129" s="455" t="s">
        <v>28</v>
      </c>
      <c r="C129" s="392"/>
      <c r="D129" s="465"/>
      <c r="E129" s="465"/>
      <c r="F129" s="466"/>
      <c r="G129" s="466"/>
      <c r="H129" s="467"/>
      <c r="I129" s="460"/>
      <c r="J129" s="461"/>
      <c r="K129" s="452"/>
      <c r="L129" s="453"/>
      <c r="M129" s="445"/>
      <c r="N129" s="462"/>
    </row>
    <row r="130" spans="1:14" s="3" customFormat="1" ht="12.75" customHeight="1">
      <c r="A130" s="463"/>
      <c r="B130" s="469" t="s">
        <v>22</v>
      </c>
      <c r="C130" s="392"/>
      <c r="D130" s="465">
        <v>2.97601</v>
      </c>
      <c r="E130" s="465">
        <v>2.63249</v>
      </c>
      <c r="F130" s="466">
        <v>0.341</v>
      </c>
      <c r="G130" s="466">
        <v>0.00252</v>
      </c>
      <c r="H130" s="467">
        <v>6.77842</v>
      </c>
      <c r="I130" s="460"/>
      <c r="J130" s="461"/>
      <c r="K130" s="452"/>
      <c r="L130" s="453"/>
      <c r="M130" s="445"/>
      <c r="N130" s="462"/>
    </row>
    <row r="131" spans="1:14" s="3" customFormat="1" ht="12.75" customHeight="1">
      <c r="A131" s="463"/>
      <c r="B131" s="469" t="s">
        <v>23</v>
      </c>
      <c r="C131" s="392"/>
      <c r="D131" s="465">
        <v>2.94819</v>
      </c>
      <c r="E131" s="465">
        <v>2.63249</v>
      </c>
      <c r="F131" s="466">
        <v>0.31318</v>
      </c>
      <c r="G131" s="466">
        <v>0.00252</v>
      </c>
      <c r="H131" s="467">
        <v>6.7506</v>
      </c>
      <c r="I131" s="460"/>
      <c r="J131" s="461"/>
      <c r="K131" s="452"/>
      <c r="L131" s="470"/>
      <c r="M131" s="445"/>
      <c r="N131" s="462"/>
    </row>
    <row r="132" spans="1:14" s="3" customFormat="1" ht="12.75" customHeight="1">
      <c r="A132" s="463"/>
      <c r="B132" s="469" t="s">
        <v>24</v>
      </c>
      <c r="C132" s="392"/>
      <c r="D132" s="465">
        <v>2.84836</v>
      </c>
      <c r="E132" s="465">
        <v>2.63249</v>
      </c>
      <c r="F132" s="466">
        <v>0.21335</v>
      </c>
      <c r="G132" s="466">
        <v>0.00252</v>
      </c>
      <c r="H132" s="467">
        <v>6.65077</v>
      </c>
      <c r="I132" s="460"/>
      <c r="J132" s="461"/>
      <c r="K132" s="452"/>
      <c r="L132" s="470"/>
      <c r="M132" s="445"/>
      <c r="N132" s="462"/>
    </row>
    <row r="133" spans="1:14" s="3" customFormat="1" ht="12.75" customHeight="1">
      <c r="A133" s="463"/>
      <c r="B133" s="469" t="s">
        <v>25</v>
      </c>
      <c r="C133" s="392"/>
      <c r="D133" s="465">
        <v>2.75974</v>
      </c>
      <c r="E133" s="465">
        <v>2.63249</v>
      </c>
      <c r="F133" s="466">
        <v>0.12473</v>
      </c>
      <c r="G133" s="466">
        <v>0.00252</v>
      </c>
      <c r="H133" s="467">
        <v>6.56215</v>
      </c>
      <c r="I133" s="460"/>
      <c r="J133" s="461"/>
      <c r="K133" s="452"/>
      <c r="L133" s="470"/>
      <c r="M133" s="445"/>
      <c r="N133" s="462"/>
    </row>
    <row r="134" spans="1:14" s="3" customFormat="1" ht="12.75" customHeight="1">
      <c r="A134" s="463"/>
      <c r="B134" s="469"/>
      <c r="C134" s="392"/>
      <c r="D134" s="465"/>
      <c r="E134" s="465"/>
      <c r="F134" s="466"/>
      <c r="G134" s="466"/>
      <c r="H134" s="467"/>
      <c r="I134" s="460"/>
      <c r="J134" s="461"/>
      <c r="K134" s="452"/>
      <c r="L134" s="470"/>
      <c r="M134" s="445"/>
      <c r="N134" s="462"/>
    </row>
    <row r="135" spans="1:14" s="3" customFormat="1" ht="12.75" customHeight="1">
      <c r="A135" s="463"/>
      <c r="B135" s="469"/>
      <c r="C135" s="392"/>
      <c r="D135" s="465"/>
      <c r="E135" s="465"/>
      <c r="F135" s="466"/>
      <c r="G135" s="466"/>
      <c r="H135" s="467"/>
      <c r="I135" s="460"/>
      <c r="J135" s="461"/>
      <c r="K135" s="452"/>
      <c r="L135" s="453"/>
      <c r="M135" s="445"/>
      <c r="N135" s="462"/>
    </row>
    <row r="136" spans="1:14" s="3" customFormat="1" ht="15" customHeight="1">
      <c r="A136" s="463"/>
      <c r="B136" s="469" t="s">
        <v>29</v>
      </c>
      <c r="C136" s="392"/>
      <c r="D136" s="465"/>
      <c r="E136" s="465"/>
      <c r="F136" s="466"/>
      <c r="G136" s="466"/>
      <c r="H136" s="467"/>
      <c r="I136" s="460"/>
      <c r="J136" s="461"/>
      <c r="K136" s="452"/>
      <c r="L136" s="453"/>
      <c r="M136" s="445"/>
      <c r="N136" s="462"/>
    </row>
    <row r="137" spans="1:14" s="3" customFormat="1" ht="13.5" customHeight="1">
      <c r="A137" s="463"/>
      <c r="B137" s="469" t="s">
        <v>22</v>
      </c>
      <c r="C137" s="392"/>
      <c r="D137" s="465">
        <v>2.27298</v>
      </c>
      <c r="E137" s="471">
        <v>1.92946</v>
      </c>
      <c r="F137" s="472">
        <v>0.341</v>
      </c>
      <c r="G137" s="483">
        <v>0.00252</v>
      </c>
      <c r="H137" s="467">
        <v>6.07539</v>
      </c>
      <c r="I137" s="460"/>
      <c r="J137" s="461"/>
      <c r="K137" s="452"/>
      <c r="L137" s="470"/>
      <c r="M137" s="445"/>
      <c r="N137" s="462"/>
    </row>
    <row r="138" spans="1:14" s="3" customFormat="1" ht="13.5" customHeight="1">
      <c r="A138" s="463"/>
      <c r="B138" s="469" t="s">
        <v>23</v>
      </c>
      <c r="C138" s="392"/>
      <c r="D138" s="465">
        <v>2.24516</v>
      </c>
      <c r="E138" s="471">
        <v>1.92946</v>
      </c>
      <c r="F138" s="472">
        <v>0.31318</v>
      </c>
      <c r="G138" s="483">
        <v>0.00252</v>
      </c>
      <c r="H138" s="467">
        <v>6.04757</v>
      </c>
      <c r="I138" s="460"/>
      <c r="J138" s="461"/>
      <c r="K138" s="452"/>
      <c r="L138" s="470"/>
      <c r="M138" s="445"/>
      <c r="N138" s="462"/>
    </row>
    <row r="139" spans="1:14" s="3" customFormat="1" ht="13.5" customHeight="1">
      <c r="A139" s="463"/>
      <c r="B139" s="469" t="s">
        <v>24</v>
      </c>
      <c r="C139" s="392"/>
      <c r="D139" s="465">
        <v>2.14533</v>
      </c>
      <c r="E139" s="471">
        <v>1.92946</v>
      </c>
      <c r="F139" s="472">
        <v>0.21335</v>
      </c>
      <c r="G139" s="483">
        <v>0.00252</v>
      </c>
      <c r="H139" s="467">
        <v>5.94774</v>
      </c>
      <c r="I139" s="460"/>
      <c r="J139" s="461"/>
      <c r="K139" s="452"/>
      <c r="L139" s="470"/>
      <c r="M139" s="445"/>
      <c r="N139" s="462"/>
    </row>
    <row r="140" spans="1:14" s="3" customFormat="1" ht="13.5" customHeight="1">
      <c r="A140" s="463"/>
      <c r="B140" s="469" t="s">
        <v>25</v>
      </c>
      <c r="C140" s="392"/>
      <c r="D140" s="465">
        <v>2.05671</v>
      </c>
      <c r="E140" s="471">
        <v>1.92946</v>
      </c>
      <c r="F140" s="472">
        <v>0.12473</v>
      </c>
      <c r="G140" s="483">
        <v>0.00252</v>
      </c>
      <c r="H140" s="467">
        <v>5.85912</v>
      </c>
      <c r="I140" s="460"/>
      <c r="J140" s="461"/>
      <c r="K140" s="452"/>
      <c r="L140" s="470"/>
      <c r="M140" s="445"/>
      <c r="N140" s="462"/>
    </row>
    <row r="141" spans="1:14" s="3" customFormat="1" ht="13.5" customHeight="1" thickBot="1">
      <c r="A141" s="463"/>
      <c r="B141" s="469"/>
      <c r="C141" s="393"/>
      <c r="D141" s="482"/>
      <c r="E141" s="471"/>
      <c r="F141" s="472"/>
      <c r="G141" s="483"/>
      <c r="H141" s="459"/>
      <c r="I141" s="460"/>
      <c r="J141" s="461"/>
      <c r="K141" s="452"/>
      <c r="L141" s="453"/>
      <c r="M141" s="445"/>
      <c r="N141" s="462"/>
    </row>
    <row r="142" spans="1:14" s="3" customFormat="1" ht="29.25" customHeight="1" thickBot="1">
      <c r="A142" s="473">
        <v>3</v>
      </c>
      <c r="B142" s="474" t="s">
        <v>35</v>
      </c>
      <c r="C142" s="450" t="s">
        <v>31</v>
      </c>
      <c r="D142" s="475"/>
      <c r="E142" s="476"/>
      <c r="F142" s="477"/>
      <c r="G142" s="478"/>
      <c r="H142" s="479"/>
      <c r="I142" s="460"/>
      <c r="J142" s="461"/>
      <c r="K142" s="452"/>
      <c r="L142" s="453"/>
      <c r="M142" s="445"/>
      <c r="N142" s="462"/>
    </row>
    <row r="143" spans="1:14" s="3" customFormat="1" ht="12.75">
      <c r="A143" s="463"/>
      <c r="B143" s="480" t="s">
        <v>32</v>
      </c>
      <c r="C143" s="481"/>
      <c r="D143" s="465"/>
      <c r="E143" s="465"/>
      <c r="F143" s="466"/>
      <c r="G143" s="466"/>
      <c r="H143" s="467"/>
      <c r="I143" s="460"/>
      <c r="J143" s="461"/>
      <c r="K143" s="452"/>
      <c r="L143" s="453"/>
      <c r="M143" s="445"/>
      <c r="N143" s="462"/>
    </row>
    <row r="144" spans="1:14" s="3" customFormat="1" ht="12.75">
      <c r="A144" s="463"/>
      <c r="B144" s="455" t="s">
        <v>21</v>
      </c>
      <c r="C144" s="391">
        <v>0.8182</v>
      </c>
      <c r="D144" s="465"/>
      <c r="E144" s="465"/>
      <c r="F144" s="466"/>
      <c r="G144" s="466"/>
      <c r="H144" s="467"/>
      <c r="I144" s="468"/>
      <c r="J144" s="461"/>
      <c r="K144" s="452"/>
      <c r="L144" s="453"/>
      <c r="M144" s="445"/>
      <c r="N144" s="462"/>
    </row>
    <row r="145" spans="1:14" s="3" customFormat="1" ht="12.75" customHeight="1">
      <c r="A145" s="463"/>
      <c r="B145" s="469" t="s">
        <v>22</v>
      </c>
      <c r="C145" s="392"/>
      <c r="D145" s="465">
        <v>2.05745</v>
      </c>
      <c r="E145" s="465">
        <v>1.98155</v>
      </c>
      <c r="F145" s="466">
        <v>0.07338</v>
      </c>
      <c r="G145" s="466">
        <v>0.00252</v>
      </c>
      <c r="H145" s="467">
        <v>2.87565</v>
      </c>
      <c r="I145" s="446"/>
      <c r="J145" s="461"/>
      <c r="K145" s="452"/>
      <c r="L145" s="484"/>
      <c r="M145" s="445"/>
      <c r="N145" s="462"/>
    </row>
    <row r="146" spans="1:14" s="3" customFormat="1" ht="12.75" customHeight="1">
      <c r="A146" s="463"/>
      <c r="B146" s="469" t="s">
        <v>23</v>
      </c>
      <c r="C146" s="392"/>
      <c r="D146" s="465">
        <v>2.05146</v>
      </c>
      <c r="E146" s="465">
        <v>1.98155</v>
      </c>
      <c r="F146" s="466">
        <v>0.06739</v>
      </c>
      <c r="G146" s="466">
        <v>0.00252</v>
      </c>
      <c r="H146" s="467">
        <v>2.86966</v>
      </c>
      <c r="I146" s="446"/>
      <c r="J146" s="461"/>
      <c r="K146" s="452"/>
      <c r="L146" s="484"/>
      <c r="M146" s="445"/>
      <c r="N146" s="462"/>
    </row>
    <row r="147" spans="1:14" s="3" customFormat="1" ht="12.75" customHeight="1">
      <c r="A147" s="463"/>
      <c r="B147" s="469" t="s">
        <v>24</v>
      </c>
      <c r="C147" s="392"/>
      <c r="D147" s="465">
        <v>2.02998</v>
      </c>
      <c r="E147" s="465">
        <v>1.98155</v>
      </c>
      <c r="F147" s="466">
        <v>0.04591</v>
      </c>
      <c r="G147" s="466">
        <v>0.00252</v>
      </c>
      <c r="H147" s="467">
        <v>2.84818</v>
      </c>
      <c r="I147" s="446"/>
      <c r="J147" s="461"/>
      <c r="K147" s="452"/>
      <c r="L147" s="484"/>
      <c r="M147" s="445"/>
      <c r="N147" s="462"/>
    </row>
    <row r="148" spans="1:14" s="3" customFormat="1" ht="12.75" customHeight="1">
      <c r="A148" s="463"/>
      <c r="B148" s="469" t="s">
        <v>25</v>
      </c>
      <c r="C148" s="392"/>
      <c r="D148" s="465">
        <v>2.01091</v>
      </c>
      <c r="E148" s="465">
        <v>1.98155</v>
      </c>
      <c r="F148" s="466">
        <v>0.02684</v>
      </c>
      <c r="G148" s="466">
        <v>0.00252</v>
      </c>
      <c r="H148" s="467">
        <v>2.82911</v>
      </c>
      <c r="I148" s="446"/>
      <c r="J148" s="461"/>
      <c r="K148" s="452"/>
      <c r="L148" s="484"/>
      <c r="M148" s="445"/>
      <c r="N148" s="462"/>
    </row>
    <row r="149" spans="1:14" s="3" customFormat="1" ht="13.5" customHeight="1">
      <c r="A149" s="463"/>
      <c r="B149" s="455"/>
      <c r="C149" s="392"/>
      <c r="D149" s="465"/>
      <c r="E149" s="465"/>
      <c r="F149" s="466"/>
      <c r="G149" s="466"/>
      <c r="H149" s="467"/>
      <c r="I149" s="446"/>
      <c r="J149" s="461"/>
      <c r="K149" s="452"/>
      <c r="L149" s="484"/>
      <c r="M149" s="445"/>
      <c r="N149" s="462"/>
    </row>
    <row r="150" spans="1:14" s="3" customFormat="1" ht="12.75" customHeight="1">
      <c r="A150" s="463"/>
      <c r="B150" s="455" t="s">
        <v>26</v>
      </c>
      <c r="C150" s="392"/>
      <c r="D150" s="465"/>
      <c r="E150" s="465"/>
      <c r="F150" s="466"/>
      <c r="G150" s="466"/>
      <c r="H150" s="467"/>
      <c r="I150" s="446"/>
      <c r="J150" s="461"/>
      <c r="K150" s="452"/>
      <c r="L150" s="484"/>
      <c r="M150" s="445"/>
      <c r="N150" s="462"/>
    </row>
    <row r="151" spans="1:14" s="3" customFormat="1" ht="12.75" customHeight="1">
      <c r="A151" s="463"/>
      <c r="B151" s="469" t="s">
        <v>22</v>
      </c>
      <c r="C151" s="392"/>
      <c r="D151" s="465">
        <v>2.17306</v>
      </c>
      <c r="E151" s="465">
        <v>2.09716</v>
      </c>
      <c r="F151" s="466">
        <v>0.07338</v>
      </c>
      <c r="G151" s="466">
        <v>0.00252</v>
      </c>
      <c r="H151" s="467">
        <v>2.99126</v>
      </c>
      <c r="I151" s="446"/>
      <c r="J151" s="461"/>
      <c r="K151" s="452"/>
      <c r="L151" s="484"/>
      <c r="M151" s="445"/>
      <c r="N151" s="462"/>
    </row>
    <row r="152" spans="1:14" s="3" customFormat="1" ht="12.75" customHeight="1">
      <c r="A152" s="463"/>
      <c r="B152" s="469" t="s">
        <v>23</v>
      </c>
      <c r="C152" s="392"/>
      <c r="D152" s="465">
        <v>2.16707</v>
      </c>
      <c r="E152" s="465">
        <v>2.09716</v>
      </c>
      <c r="F152" s="466">
        <v>0.06739</v>
      </c>
      <c r="G152" s="466">
        <v>0.00252</v>
      </c>
      <c r="H152" s="467">
        <v>2.98527</v>
      </c>
      <c r="I152" s="446"/>
      <c r="J152" s="461"/>
      <c r="K152" s="452"/>
      <c r="L152" s="484"/>
      <c r="M152" s="445"/>
      <c r="N152" s="462"/>
    </row>
    <row r="153" spans="1:14" s="3" customFormat="1" ht="12.75" customHeight="1">
      <c r="A153" s="463"/>
      <c r="B153" s="469" t="s">
        <v>24</v>
      </c>
      <c r="C153" s="392"/>
      <c r="D153" s="465">
        <v>2.14559</v>
      </c>
      <c r="E153" s="465">
        <v>2.09716</v>
      </c>
      <c r="F153" s="466">
        <v>0.04591</v>
      </c>
      <c r="G153" s="466">
        <v>0.00252</v>
      </c>
      <c r="H153" s="467">
        <v>2.96379</v>
      </c>
      <c r="I153" s="446"/>
      <c r="J153" s="461"/>
      <c r="K153" s="452"/>
      <c r="L153" s="484"/>
      <c r="M153" s="445"/>
      <c r="N153" s="462"/>
    </row>
    <row r="154" spans="1:14" s="3" customFormat="1" ht="12.75" customHeight="1">
      <c r="A154" s="463"/>
      <c r="B154" s="469" t="s">
        <v>25</v>
      </c>
      <c r="C154" s="392"/>
      <c r="D154" s="465">
        <v>2.12652</v>
      </c>
      <c r="E154" s="465">
        <v>2.09716</v>
      </c>
      <c r="F154" s="466">
        <v>0.02684</v>
      </c>
      <c r="G154" s="466">
        <v>0.00252</v>
      </c>
      <c r="H154" s="467">
        <v>2.94472</v>
      </c>
      <c r="I154" s="446"/>
      <c r="J154" s="461"/>
      <c r="K154" s="452"/>
      <c r="L154" s="484"/>
      <c r="M154" s="445"/>
      <c r="N154" s="462"/>
    </row>
    <row r="155" spans="1:14" s="3" customFormat="1" ht="13.5" customHeight="1">
      <c r="A155" s="463"/>
      <c r="B155" s="455"/>
      <c r="C155" s="392"/>
      <c r="D155" s="465"/>
      <c r="E155" s="465"/>
      <c r="F155" s="466"/>
      <c r="G155" s="466"/>
      <c r="H155" s="467"/>
      <c r="I155" s="446"/>
      <c r="J155" s="461"/>
      <c r="K155" s="452"/>
      <c r="L155" s="484"/>
      <c r="M155" s="445"/>
      <c r="N155" s="462"/>
    </row>
    <row r="156" spans="1:14" s="3" customFormat="1" ht="12.75" customHeight="1">
      <c r="A156" s="463"/>
      <c r="B156" s="455" t="s">
        <v>27</v>
      </c>
      <c r="C156" s="392"/>
      <c r="D156" s="465"/>
      <c r="E156" s="465"/>
      <c r="F156" s="466"/>
      <c r="G156" s="466"/>
      <c r="H156" s="467"/>
      <c r="I156" s="446"/>
      <c r="J156" s="461"/>
      <c r="K156" s="452"/>
      <c r="L156" s="484"/>
      <c r="M156" s="445"/>
      <c r="N156" s="462"/>
    </row>
    <row r="157" spans="1:14" s="3" customFormat="1" ht="12.75" customHeight="1">
      <c r="A157" s="463"/>
      <c r="B157" s="469" t="s">
        <v>22</v>
      </c>
      <c r="C157" s="392"/>
      <c r="D157" s="465">
        <v>2.27944</v>
      </c>
      <c r="E157" s="465">
        <v>2.20354</v>
      </c>
      <c r="F157" s="466">
        <v>0.07338</v>
      </c>
      <c r="G157" s="466">
        <v>0.00252</v>
      </c>
      <c r="H157" s="467">
        <v>3.09764</v>
      </c>
      <c r="I157" s="446"/>
      <c r="J157" s="461"/>
      <c r="K157" s="452"/>
      <c r="L157" s="484"/>
      <c r="M157" s="445"/>
      <c r="N157" s="462"/>
    </row>
    <row r="158" spans="1:14" s="3" customFormat="1" ht="12.75" customHeight="1">
      <c r="A158" s="463"/>
      <c r="B158" s="469" t="s">
        <v>23</v>
      </c>
      <c r="C158" s="392"/>
      <c r="D158" s="465">
        <v>2.27345</v>
      </c>
      <c r="E158" s="465">
        <v>2.20354</v>
      </c>
      <c r="F158" s="466">
        <v>0.06739</v>
      </c>
      <c r="G158" s="466">
        <v>0.00252</v>
      </c>
      <c r="H158" s="467">
        <v>3.09165</v>
      </c>
      <c r="I158" s="446"/>
      <c r="J158" s="461"/>
      <c r="K158" s="452"/>
      <c r="L158" s="484"/>
      <c r="M158" s="445"/>
      <c r="N158" s="462"/>
    </row>
    <row r="159" spans="1:14" s="3" customFormat="1" ht="12.75" customHeight="1">
      <c r="A159" s="463"/>
      <c r="B159" s="469" t="s">
        <v>24</v>
      </c>
      <c r="C159" s="392"/>
      <c r="D159" s="465">
        <v>2.25197</v>
      </c>
      <c r="E159" s="465">
        <v>2.20354</v>
      </c>
      <c r="F159" s="466">
        <v>0.04591</v>
      </c>
      <c r="G159" s="466">
        <v>0.00252</v>
      </c>
      <c r="H159" s="467">
        <v>3.07017</v>
      </c>
      <c r="I159" s="446"/>
      <c r="J159" s="461"/>
      <c r="K159" s="452"/>
      <c r="L159" s="484"/>
      <c r="M159" s="445"/>
      <c r="N159" s="462"/>
    </row>
    <row r="160" spans="1:14" s="3" customFormat="1" ht="12.75" customHeight="1">
      <c r="A160" s="463"/>
      <c r="B160" s="469" t="s">
        <v>25</v>
      </c>
      <c r="C160" s="392"/>
      <c r="D160" s="465">
        <v>2.2329</v>
      </c>
      <c r="E160" s="465">
        <v>2.20354</v>
      </c>
      <c r="F160" s="466">
        <v>0.02684</v>
      </c>
      <c r="G160" s="466">
        <v>0.00252</v>
      </c>
      <c r="H160" s="467">
        <v>3.0511</v>
      </c>
      <c r="I160" s="446"/>
      <c r="J160" s="461"/>
      <c r="K160" s="452"/>
      <c r="L160" s="484"/>
      <c r="M160" s="445"/>
      <c r="N160" s="462"/>
    </row>
    <row r="161" spans="1:14" s="3" customFormat="1" ht="13.5" customHeight="1">
      <c r="A161" s="463"/>
      <c r="B161" s="455"/>
      <c r="C161" s="392"/>
      <c r="D161" s="465"/>
      <c r="E161" s="465"/>
      <c r="F161" s="466"/>
      <c r="G161" s="466"/>
      <c r="H161" s="467"/>
      <c r="I161" s="446"/>
      <c r="J161" s="461"/>
      <c r="K161" s="452"/>
      <c r="L161" s="484"/>
      <c r="M161" s="445"/>
      <c r="N161" s="462"/>
    </row>
    <row r="162" spans="1:14" s="3" customFormat="1" ht="12.75" customHeight="1">
      <c r="A162" s="463"/>
      <c r="B162" s="455" t="s">
        <v>28</v>
      </c>
      <c r="C162" s="392"/>
      <c r="D162" s="465"/>
      <c r="E162" s="465"/>
      <c r="F162" s="466"/>
      <c r="G162" s="466"/>
      <c r="H162" s="467"/>
      <c r="I162" s="446"/>
      <c r="J162" s="461"/>
      <c r="K162" s="452"/>
      <c r="L162" s="484"/>
      <c r="M162" s="445"/>
      <c r="N162" s="462"/>
    </row>
    <row r="163" spans="1:14" s="3" customFormat="1" ht="12.75" customHeight="1">
      <c r="A163" s="463"/>
      <c r="B163" s="469" t="s">
        <v>22</v>
      </c>
      <c r="C163" s="392"/>
      <c r="D163" s="465">
        <v>2.70839</v>
      </c>
      <c r="E163" s="465">
        <v>2.63249</v>
      </c>
      <c r="F163" s="466">
        <v>0.07338</v>
      </c>
      <c r="G163" s="466">
        <v>0.00252</v>
      </c>
      <c r="H163" s="467">
        <v>3.52659</v>
      </c>
      <c r="I163" s="446"/>
      <c r="J163" s="461"/>
      <c r="K163" s="452"/>
      <c r="L163" s="484"/>
      <c r="M163" s="445"/>
      <c r="N163" s="462"/>
    </row>
    <row r="164" spans="1:14" s="3" customFormat="1" ht="12.75" customHeight="1">
      <c r="A164" s="463"/>
      <c r="B164" s="469" t="s">
        <v>23</v>
      </c>
      <c r="C164" s="392"/>
      <c r="D164" s="465">
        <v>2.7024</v>
      </c>
      <c r="E164" s="465">
        <v>2.63249</v>
      </c>
      <c r="F164" s="466">
        <v>0.06739</v>
      </c>
      <c r="G164" s="466">
        <v>0.00252</v>
      </c>
      <c r="H164" s="467">
        <v>3.5206</v>
      </c>
      <c r="I164" s="460"/>
      <c r="J164" s="461"/>
      <c r="K164" s="452"/>
      <c r="L164" s="484"/>
      <c r="M164" s="445"/>
      <c r="N164" s="462"/>
    </row>
    <row r="165" spans="1:14" s="3" customFormat="1" ht="12.75" customHeight="1">
      <c r="A165" s="463"/>
      <c r="B165" s="469" t="s">
        <v>24</v>
      </c>
      <c r="C165" s="392"/>
      <c r="D165" s="465">
        <v>2.68092</v>
      </c>
      <c r="E165" s="465">
        <v>2.63249</v>
      </c>
      <c r="F165" s="466">
        <v>0.04591</v>
      </c>
      <c r="G165" s="466">
        <v>0.00252</v>
      </c>
      <c r="H165" s="467">
        <v>3.49912</v>
      </c>
      <c r="I165" s="460"/>
      <c r="J165" s="461"/>
      <c r="K165" s="452"/>
      <c r="L165" s="484"/>
      <c r="M165" s="445"/>
      <c r="N165" s="462"/>
    </row>
    <row r="166" spans="1:14" s="3" customFormat="1" ht="12.75" customHeight="1">
      <c r="A166" s="463"/>
      <c r="B166" s="469" t="s">
        <v>25</v>
      </c>
      <c r="C166" s="392"/>
      <c r="D166" s="465">
        <v>2.66185</v>
      </c>
      <c r="E166" s="465">
        <v>2.63249</v>
      </c>
      <c r="F166" s="466">
        <v>0.02684</v>
      </c>
      <c r="G166" s="466">
        <v>0.00252</v>
      </c>
      <c r="H166" s="467">
        <v>3.48005</v>
      </c>
      <c r="I166" s="460"/>
      <c r="J166" s="461"/>
      <c r="K166" s="452"/>
      <c r="L166" s="484"/>
      <c r="M166" s="445"/>
      <c r="N166" s="462"/>
    </row>
    <row r="167" spans="1:14" s="3" customFormat="1" ht="12.75" customHeight="1">
      <c r="A167" s="463"/>
      <c r="B167" s="469"/>
      <c r="C167" s="392"/>
      <c r="D167" s="465"/>
      <c r="E167" s="471"/>
      <c r="F167" s="466"/>
      <c r="G167" s="466"/>
      <c r="H167" s="467"/>
      <c r="I167" s="460"/>
      <c r="J167" s="461"/>
      <c r="K167" s="452"/>
      <c r="L167" s="484"/>
      <c r="M167" s="445"/>
      <c r="N167" s="462"/>
    </row>
    <row r="168" spans="1:14" s="3" customFormat="1" ht="12.75" customHeight="1">
      <c r="A168" s="463"/>
      <c r="B168" s="469"/>
      <c r="C168" s="392"/>
      <c r="D168" s="465"/>
      <c r="E168" s="465"/>
      <c r="F168" s="466"/>
      <c r="G168" s="466"/>
      <c r="H168" s="467"/>
      <c r="I168" s="446"/>
      <c r="J168" s="461"/>
      <c r="K168" s="452"/>
      <c r="L168" s="484"/>
      <c r="M168" s="445"/>
      <c r="N168" s="462"/>
    </row>
    <row r="169" spans="1:14" s="3" customFormat="1" ht="15" customHeight="1">
      <c r="A169" s="463"/>
      <c r="B169" s="469" t="s">
        <v>29</v>
      </c>
      <c r="C169" s="392"/>
      <c r="D169" s="465"/>
      <c r="E169" s="471"/>
      <c r="F169" s="466"/>
      <c r="G169" s="466"/>
      <c r="H169" s="467"/>
      <c r="I169" s="446"/>
      <c r="J169" s="461"/>
      <c r="K169" s="452"/>
      <c r="L169" s="484"/>
      <c r="M169" s="445"/>
      <c r="N169" s="462"/>
    </row>
    <row r="170" spans="1:14" s="3" customFormat="1" ht="13.5" customHeight="1">
      <c r="A170" s="463"/>
      <c r="B170" s="469" t="s">
        <v>22</v>
      </c>
      <c r="C170" s="392"/>
      <c r="D170" s="465">
        <v>2.00536</v>
      </c>
      <c r="E170" s="471">
        <v>1.92946</v>
      </c>
      <c r="F170" s="466">
        <v>0.07338</v>
      </c>
      <c r="G170" s="472">
        <v>0.00252</v>
      </c>
      <c r="H170" s="467">
        <v>2.82356</v>
      </c>
      <c r="I170" s="445"/>
      <c r="J170" s="461"/>
      <c r="K170" s="452"/>
      <c r="L170" s="484"/>
      <c r="M170" s="445"/>
      <c r="N170" s="462"/>
    </row>
    <row r="171" spans="1:14" s="3" customFormat="1" ht="13.5" customHeight="1">
      <c r="A171" s="463"/>
      <c r="B171" s="469" t="s">
        <v>23</v>
      </c>
      <c r="C171" s="392"/>
      <c r="D171" s="465">
        <v>1.99937</v>
      </c>
      <c r="E171" s="471">
        <v>1.92946</v>
      </c>
      <c r="F171" s="466">
        <v>0.06739</v>
      </c>
      <c r="G171" s="472">
        <v>0.00252</v>
      </c>
      <c r="H171" s="467">
        <v>2.81757</v>
      </c>
      <c r="I171" s="445"/>
      <c r="J171" s="461"/>
      <c r="K171" s="452"/>
      <c r="L171" s="484"/>
      <c r="M171" s="445"/>
      <c r="N171" s="462"/>
    </row>
    <row r="172" spans="1:14" s="3" customFormat="1" ht="13.5" customHeight="1">
      <c r="A172" s="463"/>
      <c r="B172" s="469" t="s">
        <v>24</v>
      </c>
      <c r="C172" s="392"/>
      <c r="D172" s="465">
        <v>1.97789</v>
      </c>
      <c r="E172" s="471">
        <v>1.92946</v>
      </c>
      <c r="F172" s="466">
        <v>0.04591</v>
      </c>
      <c r="G172" s="472">
        <v>0.00252</v>
      </c>
      <c r="H172" s="467">
        <v>2.79609</v>
      </c>
      <c r="I172" s="445"/>
      <c r="J172" s="461"/>
      <c r="K172" s="452"/>
      <c r="L172" s="484"/>
      <c r="M172" s="445"/>
      <c r="N172" s="462"/>
    </row>
    <row r="173" spans="1:14" s="3" customFormat="1" ht="13.5" customHeight="1">
      <c r="A173" s="463"/>
      <c r="B173" s="469" t="s">
        <v>25</v>
      </c>
      <c r="C173" s="392"/>
      <c r="D173" s="465">
        <v>1.95882</v>
      </c>
      <c r="E173" s="471">
        <v>1.92946</v>
      </c>
      <c r="F173" s="466">
        <v>0.02684</v>
      </c>
      <c r="G173" s="472">
        <v>0.00252</v>
      </c>
      <c r="H173" s="467">
        <v>2.77702</v>
      </c>
      <c r="I173" s="445"/>
      <c r="J173" s="461"/>
      <c r="K173" s="452"/>
      <c r="L173" s="484"/>
      <c r="M173" s="445"/>
      <c r="N173" s="462"/>
    </row>
    <row r="174" spans="1:14" s="3" customFormat="1" ht="13.5" customHeight="1">
      <c r="A174" s="463"/>
      <c r="B174" s="469"/>
      <c r="C174" s="394"/>
      <c r="D174" s="482"/>
      <c r="E174" s="471"/>
      <c r="F174" s="472"/>
      <c r="G174" s="483"/>
      <c r="H174" s="459"/>
      <c r="I174" s="445"/>
      <c r="J174" s="461"/>
      <c r="K174" s="452"/>
      <c r="L174" s="453"/>
      <c r="M174" s="445"/>
      <c r="N174" s="462"/>
    </row>
    <row r="175" spans="1:14" s="3" customFormat="1" ht="12.75">
      <c r="A175" s="463"/>
      <c r="B175" s="480" t="s">
        <v>36</v>
      </c>
      <c r="C175" s="481"/>
      <c r="D175" s="465"/>
      <c r="E175" s="465"/>
      <c r="F175" s="466"/>
      <c r="G175" s="466"/>
      <c r="H175" s="467"/>
      <c r="I175" s="445"/>
      <c r="J175" s="461"/>
      <c r="K175" s="452"/>
      <c r="L175" s="453"/>
      <c r="M175" s="445"/>
      <c r="N175" s="462"/>
    </row>
    <row r="176" spans="1:14" s="3" customFormat="1" ht="12.75">
      <c r="A176" s="463"/>
      <c r="B176" s="455" t="s">
        <v>21</v>
      </c>
      <c r="C176" s="391">
        <v>2.4544</v>
      </c>
      <c r="D176" s="465"/>
      <c r="E176" s="465"/>
      <c r="F176" s="466"/>
      <c r="G176" s="466"/>
      <c r="H176" s="467"/>
      <c r="I176" s="445"/>
      <c r="J176" s="461"/>
      <c r="K176" s="452"/>
      <c r="L176" s="453"/>
      <c r="M176" s="445"/>
      <c r="N176" s="462"/>
    </row>
    <row r="177" spans="1:14" s="3" customFormat="1" ht="12.75" customHeight="1">
      <c r="A177" s="463"/>
      <c r="B177" s="469" t="s">
        <v>22</v>
      </c>
      <c r="C177" s="392"/>
      <c r="D177" s="465">
        <v>2.20418</v>
      </c>
      <c r="E177" s="465">
        <v>1.98155</v>
      </c>
      <c r="F177" s="466">
        <v>0.22011</v>
      </c>
      <c r="G177" s="466">
        <v>0.00252</v>
      </c>
      <c r="H177" s="467">
        <v>4.65858</v>
      </c>
      <c r="I177" s="460"/>
      <c r="J177" s="461"/>
      <c r="K177" s="452"/>
      <c r="L177" s="484"/>
      <c r="M177" s="445"/>
      <c r="N177" s="462"/>
    </row>
    <row r="178" spans="1:14" s="3" customFormat="1" ht="12.75" customHeight="1">
      <c r="A178" s="463"/>
      <c r="B178" s="469" t="s">
        <v>23</v>
      </c>
      <c r="C178" s="392"/>
      <c r="D178" s="465">
        <v>2.18622</v>
      </c>
      <c r="E178" s="465">
        <v>1.98155</v>
      </c>
      <c r="F178" s="466">
        <v>0.20215</v>
      </c>
      <c r="G178" s="466">
        <v>0.00252</v>
      </c>
      <c r="H178" s="467">
        <v>4.64062</v>
      </c>
      <c r="I178" s="460"/>
      <c r="J178" s="461"/>
      <c r="K178" s="452"/>
      <c r="L178" s="484"/>
      <c r="M178" s="445"/>
      <c r="N178" s="462"/>
    </row>
    <row r="179" spans="1:14" s="3" customFormat="1" ht="12.75" customHeight="1">
      <c r="A179" s="463"/>
      <c r="B179" s="469" t="s">
        <v>24</v>
      </c>
      <c r="C179" s="392"/>
      <c r="D179" s="465">
        <v>2.12178</v>
      </c>
      <c r="E179" s="465">
        <v>1.98155</v>
      </c>
      <c r="F179" s="466">
        <v>0.13771</v>
      </c>
      <c r="G179" s="466">
        <v>0.00252</v>
      </c>
      <c r="H179" s="467">
        <v>4.57618</v>
      </c>
      <c r="I179" s="460"/>
      <c r="J179" s="461"/>
      <c r="K179" s="452"/>
      <c r="L179" s="484"/>
      <c r="M179" s="445"/>
      <c r="N179" s="462"/>
    </row>
    <row r="180" spans="1:14" s="3" customFormat="1" ht="12.75" customHeight="1">
      <c r="A180" s="463"/>
      <c r="B180" s="469" t="s">
        <v>25</v>
      </c>
      <c r="C180" s="392"/>
      <c r="D180" s="465">
        <v>2.06458</v>
      </c>
      <c r="E180" s="465">
        <v>1.98155</v>
      </c>
      <c r="F180" s="466">
        <v>0.08051</v>
      </c>
      <c r="G180" s="466">
        <v>0.00252</v>
      </c>
      <c r="H180" s="467">
        <v>4.51898</v>
      </c>
      <c r="I180" s="460"/>
      <c r="J180" s="461"/>
      <c r="K180" s="452"/>
      <c r="L180" s="484"/>
      <c r="M180" s="445"/>
      <c r="N180" s="462"/>
    </row>
    <row r="181" spans="1:14" s="3" customFormat="1" ht="13.5" customHeight="1">
      <c r="A181" s="463"/>
      <c r="B181" s="455"/>
      <c r="C181" s="392"/>
      <c r="D181" s="465"/>
      <c r="E181" s="465"/>
      <c r="F181" s="466"/>
      <c r="G181" s="466"/>
      <c r="H181" s="467"/>
      <c r="I181" s="460"/>
      <c r="J181" s="461"/>
      <c r="K181" s="452"/>
      <c r="L181" s="453"/>
      <c r="M181" s="445"/>
      <c r="N181" s="462"/>
    </row>
    <row r="182" spans="1:14" s="3" customFormat="1" ht="12.75" customHeight="1">
      <c r="A182" s="463"/>
      <c r="B182" s="455" t="s">
        <v>26</v>
      </c>
      <c r="C182" s="392"/>
      <c r="D182" s="465"/>
      <c r="E182" s="465"/>
      <c r="F182" s="466"/>
      <c r="G182" s="466"/>
      <c r="H182" s="467"/>
      <c r="I182" s="460"/>
      <c r="J182" s="461"/>
      <c r="K182" s="452"/>
      <c r="L182" s="453"/>
      <c r="M182" s="445"/>
      <c r="N182" s="462"/>
    </row>
    <row r="183" spans="1:14" s="3" customFormat="1" ht="12.75" customHeight="1">
      <c r="A183" s="463"/>
      <c r="B183" s="469" t="s">
        <v>22</v>
      </c>
      <c r="C183" s="392"/>
      <c r="D183" s="465">
        <v>2.31979</v>
      </c>
      <c r="E183" s="465">
        <v>2.09716</v>
      </c>
      <c r="F183" s="466">
        <v>0.22011</v>
      </c>
      <c r="G183" s="466">
        <v>0.00252</v>
      </c>
      <c r="H183" s="467">
        <v>4.77419</v>
      </c>
      <c r="I183" s="468"/>
      <c r="J183" s="461"/>
      <c r="K183" s="452"/>
      <c r="L183" s="484"/>
      <c r="M183" s="445"/>
      <c r="N183" s="462"/>
    </row>
    <row r="184" spans="1:14" s="3" customFormat="1" ht="12.75" customHeight="1">
      <c r="A184" s="463"/>
      <c r="B184" s="469" t="s">
        <v>23</v>
      </c>
      <c r="C184" s="392"/>
      <c r="D184" s="465">
        <v>2.30183</v>
      </c>
      <c r="E184" s="465">
        <v>2.09716</v>
      </c>
      <c r="F184" s="466">
        <v>0.20215</v>
      </c>
      <c r="G184" s="466">
        <v>0.00252</v>
      </c>
      <c r="H184" s="467">
        <v>4.75623</v>
      </c>
      <c r="I184" s="445"/>
      <c r="J184" s="461"/>
      <c r="K184" s="452"/>
      <c r="L184" s="484"/>
      <c r="M184" s="445"/>
      <c r="N184" s="462"/>
    </row>
    <row r="185" spans="1:14" s="3" customFormat="1" ht="12.75" customHeight="1">
      <c r="A185" s="463"/>
      <c r="B185" s="469" t="s">
        <v>24</v>
      </c>
      <c r="C185" s="392"/>
      <c r="D185" s="465">
        <v>2.23739</v>
      </c>
      <c r="E185" s="465">
        <v>2.09716</v>
      </c>
      <c r="F185" s="466">
        <v>0.13771</v>
      </c>
      <c r="G185" s="466">
        <v>0.00252</v>
      </c>
      <c r="H185" s="467">
        <v>4.69179</v>
      </c>
      <c r="I185" s="460"/>
      <c r="J185" s="461"/>
      <c r="K185" s="452"/>
      <c r="L185" s="484"/>
      <c r="M185" s="445"/>
      <c r="N185" s="462"/>
    </row>
    <row r="186" spans="1:14" s="3" customFormat="1" ht="12.75" customHeight="1">
      <c r="A186" s="463"/>
      <c r="B186" s="469" t="s">
        <v>25</v>
      </c>
      <c r="C186" s="392"/>
      <c r="D186" s="465">
        <v>2.18019</v>
      </c>
      <c r="E186" s="465">
        <v>2.09716</v>
      </c>
      <c r="F186" s="466">
        <v>0.08051</v>
      </c>
      <c r="G186" s="466">
        <v>0.00252</v>
      </c>
      <c r="H186" s="467">
        <v>4.63459</v>
      </c>
      <c r="I186" s="460"/>
      <c r="J186" s="461"/>
      <c r="K186" s="452"/>
      <c r="L186" s="484"/>
      <c r="M186" s="445"/>
      <c r="N186" s="462"/>
    </row>
    <row r="187" spans="1:14" s="3" customFormat="1" ht="13.5" customHeight="1">
      <c r="A187" s="463"/>
      <c r="B187" s="455"/>
      <c r="C187" s="392"/>
      <c r="D187" s="465"/>
      <c r="E187" s="465"/>
      <c r="F187" s="466"/>
      <c r="G187" s="466"/>
      <c r="H187" s="467"/>
      <c r="I187" s="460"/>
      <c r="J187" s="461"/>
      <c r="K187" s="452"/>
      <c r="L187" s="453"/>
      <c r="M187" s="445"/>
      <c r="N187" s="462"/>
    </row>
    <row r="188" spans="1:14" s="3" customFormat="1" ht="12.75" customHeight="1">
      <c r="A188" s="463"/>
      <c r="B188" s="455" t="s">
        <v>27</v>
      </c>
      <c r="C188" s="392"/>
      <c r="D188" s="465"/>
      <c r="E188" s="465"/>
      <c r="F188" s="466"/>
      <c r="G188" s="466"/>
      <c r="H188" s="467"/>
      <c r="I188" s="460"/>
      <c r="J188" s="461"/>
      <c r="K188" s="452"/>
      <c r="L188" s="453"/>
      <c r="M188" s="445"/>
      <c r="N188" s="462"/>
    </row>
    <row r="189" spans="1:14" s="3" customFormat="1" ht="12.75" customHeight="1">
      <c r="A189" s="463"/>
      <c r="B189" s="469" t="s">
        <v>22</v>
      </c>
      <c r="C189" s="392"/>
      <c r="D189" s="465">
        <v>2.42617</v>
      </c>
      <c r="E189" s="465">
        <v>2.20354</v>
      </c>
      <c r="F189" s="466">
        <v>0.22011</v>
      </c>
      <c r="G189" s="466">
        <v>0.00252</v>
      </c>
      <c r="H189" s="467">
        <v>4.88057</v>
      </c>
      <c r="I189" s="460"/>
      <c r="J189" s="461"/>
      <c r="K189" s="452"/>
      <c r="L189" s="447"/>
      <c r="M189" s="445"/>
      <c r="N189" s="462"/>
    </row>
    <row r="190" spans="1:14" s="3" customFormat="1" ht="12.75" customHeight="1">
      <c r="A190" s="463"/>
      <c r="B190" s="469" t="s">
        <v>23</v>
      </c>
      <c r="C190" s="392"/>
      <c r="D190" s="465">
        <v>2.40821</v>
      </c>
      <c r="E190" s="465">
        <v>2.20354</v>
      </c>
      <c r="F190" s="466">
        <v>0.20215</v>
      </c>
      <c r="G190" s="466">
        <v>0.00252</v>
      </c>
      <c r="H190" s="467">
        <v>4.86261</v>
      </c>
      <c r="I190" s="460"/>
      <c r="J190" s="461"/>
      <c r="K190" s="452"/>
      <c r="L190" s="447"/>
      <c r="M190" s="445"/>
      <c r="N190" s="462"/>
    </row>
    <row r="191" spans="1:14" s="3" customFormat="1" ht="12.75" customHeight="1">
      <c r="A191" s="463"/>
      <c r="B191" s="469" t="s">
        <v>24</v>
      </c>
      <c r="C191" s="392"/>
      <c r="D191" s="465">
        <v>2.34377</v>
      </c>
      <c r="E191" s="465">
        <v>2.20354</v>
      </c>
      <c r="F191" s="466">
        <v>0.13771</v>
      </c>
      <c r="G191" s="466">
        <v>0.00252</v>
      </c>
      <c r="H191" s="467">
        <v>4.79817</v>
      </c>
      <c r="I191" s="460"/>
      <c r="J191" s="461"/>
      <c r="K191" s="452"/>
      <c r="L191" s="447"/>
      <c r="M191" s="445"/>
      <c r="N191" s="462"/>
    </row>
    <row r="192" spans="1:14" s="3" customFormat="1" ht="12.75" customHeight="1">
      <c r="A192" s="463"/>
      <c r="B192" s="469" t="s">
        <v>25</v>
      </c>
      <c r="C192" s="392"/>
      <c r="D192" s="465">
        <v>2.28657</v>
      </c>
      <c r="E192" s="465">
        <v>2.20354</v>
      </c>
      <c r="F192" s="466">
        <v>0.08051</v>
      </c>
      <c r="G192" s="466">
        <v>0.00252</v>
      </c>
      <c r="H192" s="467">
        <v>4.74097</v>
      </c>
      <c r="I192" s="460"/>
      <c r="J192" s="461"/>
      <c r="K192" s="452"/>
      <c r="L192" s="447"/>
      <c r="M192" s="445"/>
      <c r="N192" s="462"/>
    </row>
    <row r="193" spans="1:14" s="3" customFormat="1" ht="13.5" customHeight="1">
      <c r="A193" s="463"/>
      <c r="B193" s="455"/>
      <c r="C193" s="392"/>
      <c r="D193" s="465"/>
      <c r="E193" s="465"/>
      <c r="F193" s="466"/>
      <c r="G193" s="466"/>
      <c r="H193" s="467"/>
      <c r="I193" s="460"/>
      <c r="J193" s="461"/>
      <c r="K193" s="452"/>
      <c r="L193" s="453"/>
      <c r="M193" s="445"/>
      <c r="N193" s="462"/>
    </row>
    <row r="194" spans="1:14" s="3" customFormat="1" ht="12.75" customHeight="1">
      <c r="A194" s="463"/>
      <c r="B194" s="455" t="s">
        <v>28</v>
      </c>
      <c r="C194" s="392"/>
      <c r="D194" s="465"/>
      <c r="E194" s="465"/>
      <c r="F194" s="466"/>
      <c r="G194" s="466"/>
      <c r="H194" s="467"/>
      <c r="I194" s="460"/>
      <c r="J194" s="461"/>
      <c r="K194" s="452"/>
      <c r="L194" s="453"/>
      <c r="M194" s="445"/>
      <c r="N194" s="462"/>
    </row>
    <row r="195" spans="1:14" s="3" customFormat="1" ht="12.75" customHeight="1">
      <c r="A195" s="463"/>
      <c r="B195" s="469" t="s">
        <v>22</v>
      </c>
      <c r="C195" s="392"/>
      <c r="D195" s="465">
        <v>2.85512</v>
      </c>
      <c r="E195" s="465">
        <v>2.63249</v>
      </c>
      <c r="F195" s="466">
        <v>0.22011</v>
      </c>
      <c r="G195" s="466">
        <v>0.00252</v>
      </c>
      <c r="H195" s="467">
        <v>5.30952</v>
      </c>
      <c r="I195" s="460"/>
      <c r="J195" s="461"/>
      <c r="K195" s="452"/>
      <c r="L195" s="484"/>
      <c r="M195" s="445"/>
      <c r="N195" s="462"/>
    </row>
    <row r="196" spans="1:14" s="3" customFormat="1" ht="12.75" customHeight="1">
      <c r="A196" s="463"/>
      <c r="B196" s="469" t="s">
        <v>23</v>
      </c>
      <c r="C196" s="392"/>
      <c r="D196" s="465">
        <v>2.83716</v>
      </c>
      <c r="E196" s="465">
        <v>2.63249</v>
      </c>
      <c r="F196" s="466">
        <v>0.20215</v>
      </c>
      <c r="G196" s="466">
        <v>0.00252</v>
      </c>
      <c r="H196" s="467">
        <v>5.29156</v>
      </c>
      <c r="I196" s="460"/>
      <c r="J196" s="461"/>
      <c r="K196" s="452"/>
      <c r="L196" s="484"/>
      <c r="M196" s="445"/>
      <c r="N196" s="462"/>
    </row>
    <row r="197" spans="1:14" s="3" customFormat="1" ht="12.75" customHeight="1">
      <c r="A197" s="463"/>
      <c r="B197" s="469" t="s">
        <v>24</v>
      </c>
      <c r="C197" s="392"/>
      <c r="D197" s="465">
        <v>2.77272</v>
      </c>
      <c r="E197" s="465">
        <v>2.63249</v>
      </c>
      <c r="F197" s="466">
        <v>0.13771</v>
      </c>
      <c r="G197" s="466">
        <v>0.00252</v>
      </c>
      <c r="H197" s="467">
        <v>5.22712</v>
      </c>
      <c r="I197" s="460"/>
      <c r="J197" s="461"/>
      <c r="K197" s="452"/>
      <c r="L197" s="484"/>
      <c r="M197" s="445"/>
      <c r="N197" s="462"/>
    </row>
    <row r="198" spans="1:14" s="3" customFormat="1" ht="12.75" customHeight="1">
      <c r="A198" s="463"/>
      <c r="B198" s="469" t="s">
        <v>25</v>
      </c>
      <c r="C198" s="392"/>
      <c r="D198" s="465">
        <v>2.71552</v>
      </c>
      <c r="E198" s="465">
        <v>2.63249</v>
      </c>
      <c r="F198" s="466">
        <v>0.08051</v>
      </c>
      <c r="G198" s="466">
        <v>0.00252</v>
      </c>
      <c r="H198" s="467">
        <v>5.16992</v>
      </c>
      <c r="I198" s="460"/>
      <c r="J198" s="461"/>
      <c r="K198" s="452"/>
      <c r="L198" s="484"/>
      <c r="M198" s="445"/>
      <c r="N198" s="462"/>
    </row>
    <row r="199" spans="1:14" s="3" customFormat="1" ht="12.75" customHeight="1">
      <c r="A199" s="463"/>
      <c r="B199" s="469"/>
      <c r="C199" s="392"/>
      <c r="D199" s="465"/>
      <c r="E199" s="465"/>
      <c r="F199" s="466"/>
      <c r="G199" s="466"/>
      <c r="H199" s="467"/>
      <c r="I199" s="460"/>
      <c r="J199" s="461"/>
      <c r="K199" s="452"/>
      <c r="L199" s="453"/>
      <c r="M199" s="445"/>
      <c r="N199" s="462"/>
    </row>
    <row r="200" spans="1:14" s="3" customFormat="1" ht="12.75" customHeight="1">
      <c r="A200" s="463"/>
      <c r="B200" s="469"/>
      <c r="C200" s="392"/>
      <c r="D200" s="465"/>
      <c r="E200" s="465"/>
      <c r="F200" s="466"/>
      <c r="G200" s="466"/>
      <c r="H200" s="467"/>
      <c r="I200" s="460"/>
      <c r="J200" s="461"/>
      <c r="K200" s="452"/>
      <c r="L200" s="453"/>
      <c r="M200" s="445"/>
      <c r="N200" s="462"/>
    </row>
    <row r="201" spans="1:14" s="3" customFormat="1" ht="15" customHeight="1">
      <c r="A201" s="463"/>
      <c r="B201" s="469" t="s">
        <v>29</v>
      </c>
      <c r="C201" s="392"/>
      <c r="D201" s="465"/>
      <c r="E201" s="471"/>
      <c r="F201" s="466"/>
      <c r="G201" s="466"/>
      <c r="H201" s="467"/>
      <c r="I201" s="460"/>
      <c r="J201" s="461"/>
      <c r="K201" s="452"/>
      <c r="L201" s="453"/>
      <c r="M201" s="445"/>
      <c r="N201" s="462"/>
    </row>
    <row r="202" spans="1:14" s="3" customFormat="1" ht="13.5" customHeight="1">
      <c r="A202" s="463"/>
      <c r="B202" s="469" t="s">
        <v>22</v>
      </c>
      <c r="C202" s="392"/>
      <c r="D202" s="465">
        <v>2.15209</v>
      </c>
      <c r="E202" s="471">
        <v>1.92946</v>
      </c>
      <c r="F202" s="472">
        <v>0.22011</v>
      </c>
      <c r="G202" s="472">
        <v>0.00252</v>
      </c>
      <c r="H202" s="467">
        <v>4.60649</v>
      </c>
      <c r="I202" s="460"/>
      <c r="J202" s="461"/>
      <c r="K202" s="452"/>
      <c r="L202" s="453"/>
      <c r="M202" s="445"/>
      <c r="N202" s="462"/>
    </row>
    <row r="203" spans="1:14" s="3" customFormat="1" ht="13.5" customHeight="1">
      <c r="A203" s="463"/>
      <c r="B203" s="469" t="s">
        <v>23</v>
      </c>
      <c r="C203" s="392"/>
      <c r="D203" s="465">
        <v>2.13413</v>
      </c>
      <c r="E203" s="471">
        <v>1.92946</v>
      </c>
      <c r="F203" s="472">
        <v>0.20215</v>
      </c>
      <c r="G203" s="472">
        <v>0.00252</v>
      </c>
      <c r="H203" s="467">
        <v>4.58853</v>
      </c>
      <c r="I203" s="460"/>
      <c r="J203" s="461"/>
      <c r="K203" s="452"/>
      <c r="L203" s="453"/>
      <c r="M203" s="445"/>
      <c r="N203" s="462"/>
    </row>
    <row r="204" spans="1:14" s="3" customFormat="1" ht="13.5" customHeight="1">
      <c r="A204" s="463"/>
      <c r="B204" s="469" t="s">
        <v>24</v>
      </c>
      <c r="C204" s="392"/>
      <c r="D204" s="465">
        <v>2.06969</v>
      </c>
      <c r="E204" s="471">
        <v>1.92946</v>
      </c>
      <c r="F204" s="472">
        <v>0.13771</v>
      </c>
      <c r="G204" s="472">
        <v>0.00252</v>
      </c>
      <c r="H204" s="467">
        <v>4.52409</v>
      </c>
      <c r="I204" s="460"/>
      <c r="J204" s="461"/>
      <c r="K204" s="452"/>
      <c r="L204" s="453"/>
      <c r="M204" s="445"/>
      <c r="N204" s="462"/>
    </row>
    <row r="205" spans="1:14" s="3" customFormat="1" ht="13.5" customHeight="1">
      <c r="A205" s="463"/>
      <c r="B205" s="469" t="s">
        <v>25</v>
      </c>
      <c r="C205" s="392"/>
      <c r="D205" s="465">
        <v>2.01249</v>
      </c>
      <c r="E205" s="471">
        <v>1.92946</v>
      </c>
      <c r="F205" s="472">
        <v>0.08051</v>
      </c>
      <c r="G205" s="472">
        <v>0.00252</v>
      </c>
      <c r="H205" s="467">
        <v>4.46689</v>
      </c>
      <c r="I205" s="460"/>
      <c r="J205" s="461"/>
      <c r="K205" s="452"/>
      <c r="L205" s="453"/>
      <c r="M205" s="445"/>
      <c r="N205" s="462"/>
    </row>
    <row r="206" spans="1:14" s="3" customFormat="1" ht="13.5" customHeight="1" thickBot="1">
      <c r="A206" s="463"/>
      <c r="B206" s="469"/>
      <c r="C206" s="394"/>
      <c r="D206" s="482"/>
      <c r="E206" s="471"/>
      <c r="F206" s="472"/>
      <c r="G206" s="483"/>
      <c r="H206" s="459"/>
      <c r="I206" s="460"/>
      <c r="J206" s="461"/>
      <c r="K206" s="452"/>
      <c r="L206" s="453"/>
      <c r="M206" s="445"/>
      <c r="N206" s="462"/>
    </row>
    <row r="207" spans="1:14" s="3" customFormat="1" ht="13.5" customHeight="1" thickBot="1">
      <c r="A207" s="473">
        <v>4</v>
      </c>
      <c r="B207" s="474" t="s">
        <v>43</v>
      </c>
      <c r="C207" s="450" t="s">
        <v>44</v>
      </c>
      <c r="D207" s="475"/>
      <c r="E207" s="476"/>
      <c r="F207" s="477"/>
      <c r="G207" s="478"/>
      <c r="H207" s="479"/>
      <c r="I207" s="460"/>
      <c r="J207" s="461"/>
      <c r="K207" s="452"/>
      <c r="L207" s="453"/>
      <c r="M207" s="445"/>
      <c r="N207" s="462"/>
    </row>
    <row r="208" spans="1:14" s="3" customFormat="1" ht="27.75" customHeight="1">
      <c r="A208" s="463"/>
      <c r="B208" s="455" t="s">
        <v>21</v>
      </c>
      <c r="C208" s="401" t="s">
        <v>45</v>
      </c>
      <c r="D208" s="401" t="s">
        <v>45</v>
      </c>
      <c r="E208" s="481"/>
      <c r="F208" s="401" t="s">
        <v>45</v>
      </c>
      <c r="G208" s="485"/>
      <c r="H208" s="401" t="s">
        <v>45</v>
      </c>
      <c r="I208" s="460"/>
      <c r="J208" s="460"/>
      <c r="K208" s="452"/>
      <c r="L208" s="453"/>
      <c r="M208" s="445"/>
      <c r="N208" s="445"/>
    </row>
    <row r="209" spans="1:14" ht="12.75">
      <c r="A209" s="463"/>
      <c r="B209" s="469" t="s">
        <v>22</v>
      </c>
      <c r="C209" s="392"/>
      <c r="D209" s="392"/>
      <c r="E209" s="481">
        <v>1.98155</v>
      </c>
      <c r="F209" s="392"/>
      <c r="G209" s="485">
        <v>0.00252</v>
      </c>
      <c r="H209" s="392"/>
      <c r="I209" s="460"/>
      <c r="J209" s="445"/>
      <c r="K209" s="452"/>
      <c r="L209" s="453"/>
      <c r="M209" s="445"/>
      <c r="N209" s="445"/>
    </row>
    <row r="210" spans="1:14" ht="12.75">
      <c r="A210" s="463"/>
      <c r="B210" s="469" t="s">
        <v>23</v>
      </c>
      <c r="C210" s="392"/>
      <c r="D210" s="392"/>
      <c r="E210" s="481">
        <v>1.98155</v>
      </c>
      <c r="F210" s="392"/>
      <c r="G210" s="485">
        <v>0.00252</v>
      </c>
      <c r="H210" s="392"/>
      <c r="I210" s="460"/>
      <c r="J210" s="445"/>
      <c r="K210" s="452"/>
      <c r="L210" s="453"/>
      <c r="M210" s="445"/>
      <c r="N210" s="445"/>
    </row>
    <row r="211" spans="1:14" ht="27.75" customHeight="1">
      <c r="A211" s="463"/>
      <c r="B211" s="469" t="s">
        <v>24</v>
      </c>
      <c r="C211" s="392"/>
      <c r="D211" s="392"/>
      <c r="E211" s="481">
        <v>1.98155</v>
      </c>
      <c r="F211" s="392"/>
      <c r="G211" s="485">
        <v>0.00252</v>
      </c>
      <c r="H211" s="392"/>
      <c r="I211" s="460"/>
      <c r="J211" s="445"/>
      <c r="K211" s="452"/>
      <c r="L211" s="453"/>
      <c r="M211" s="445"/>
      <c r="N211" s="445"/>
    </row>
    <row r="212" spans="1:14" s="3" customFormat="1" ht="13.5" customHeight="1">
      <c r="A212" s="463"/>
      <c r="B212" s="469" t="s">
        <v>25</v>
      </c>
      <c r="C212" s="392"/>
      <c r="D212" s="392"/>
      <c r="E212" s="481">
        <v>1.98155</v>
      </c>
      <c r="F212" s="392"/>
      <c r="G212" s="485">
        <v>0.00252</v>
      </c>
      <c r="H212" s="392"/>
      <c r="I212" s="460"/>
      <c r="J212" s="461"/>
      <c r="K212" s="452"/>
      <c r="L212" s="453"/>
      <c r="M212" s="445"/>
      <c r="N212" s="462"/>
    </row>
    <row r="213" spans="1:14" s="3" customFormat="1" ht="27.75" customHeight="1">
      <c r="A213" s="463"/>
      <c r="B213" s="455"/>
      <c r="C213" s="392"/>
      <c r="D213" s="392"/>
      <c r="E213" s="481"/>
      <c r="F213" s="392"/>
      <c r="G213" s="485"/>
      <c r="H213" s="392"/>
      <c r="I213" s="460"/>
      <c r="J213" s="445"/>
      <c r="K213" s="452"/>
      <c r="L213" s="453"/>
      <c r="M213" s="445"/>
      <c r="N213" s="445"/>
    </row>
    <row r="214" spans="1:14" ht="12.75">
      <c r="A214" s="463"/>
      <c r="B214" s="455" t="s">
        <v>26</v>
      </c>
      <c r="C214" s="392"/>
      <c r="D214" s="392"/>
      <c r="E214" s="481"/>
      <c r="F214" s="392"/>
      <c r="G214" s="485"/>
      <c r="H214" s="392"/>
      <c r="I214" s="460"/>
      <c r="J214" s="445"/>
      <c r="K214" s="452"/>
      <c r="L214" s="453"/>
      <c r="M214" s="445"/>
      <c r="N214" s="445"/>
    </row>
    <row r="215" spans="1:14" ht="12.75">
      <c r="A215" s="463"/>
      <c r="B215" s="469" t="s">
        <v>22</v>
      </c>
      <c r="C215" s="392"/>
      <c r="D215" s="392"/>
      <c r="E215" s="481">
        <v>2.09716</v>
      </c>
      <c r="F215" s="392"/>
      <c r="G215" s="485">
        <v>0.00252</v>
      </c>
      <c r="H215" s="392"/>
      <c r="I215" s="460"/>
      <c r="J215" s="445"/>
      <c r="K215" s="452"/>
      <c r="L215" s="453"/>
      <c r="M215" s="445"/>
      <c r="N215" s="445"/>
    </row>
    <row r="216" spans="1:14" ht="27.75" customHeight="1">
      <c r="A216" s="463"/>
      <c r="B216" s="469" t="s">
        <v>23</v>
      </c>
      <c r="C216" s="392"/>
      <c r="D216" s="392"/>
      <c r="E216" s="481">
        <v>2.09716</v>
      </c>
      <c r="F216" s="392"/>
      <c r="G216" s="485">
        <v>0.00252</v>
      </c>
      <c r="H216" s="392"/>
      <c r="I216" s="460"/>
      <c r="J216" s="445"/>
      <c r="K216" s="452"/>
      <c r="L216" s="453"/>
      <c r="M216" s="445"/>
      <c r="N216" s="445"/>
    </row>
    <row r="217" spans="1:14" ht="12.75">
      <c r="A217" s="463"/>
      <c r="B217" s="469" t="s">
        <v>24</v>
      </c>
      <c r="C217" s="392"/>
      <c r="D217" s="392"/>
      <c r="E217" s="481">
        <v>2.09716</v>
      </c>
      <c r="F217" s="392"/>
      <c r="G217" s="485">
        <v>0.00252</v>
      </c>
      <c r="H217" s="392"/>
      <c r="I217" s="416"/>
      <c r="J217" s="416"/>
      <c r="K217" s="418"/>
      <c r="L217" s="418"/>
      <c r="M217" s="416"/>
      <c r="N217" s="416"/>
    </row>
    <row r="218" spans="1:14" ht="12.75">
      <c r="A218" s="463"/>
      <c r="B218" s="469" t="s">
        <v>25</v>
      </c>
      <c r="C218" s="392"/>
      <c r="D218" s="392"/>
      <c r="E218" s="481">
        <v>2.09716</v>
      </c>
      <c r="F218" s="392"/>
      <c r="G218" s="485">
        <v>0.00252</v>
      </c>
      <c r="H218" s="392"/>
      <c r="I218" s="416"/>
      <c r="J218" s="416"/>
      <c r="K218" s="418"/>
      <c r="L218" s="418"/>
      <c r="M218" s="416"/>
      <c r="N218" s="416"/>
    </row>
    <row r="219" spans="1:14" ht="12.75">
      <c r="A219" s="463"/>
      <c r="B219" s="455"/>
      <c r="C219" s="392"/>
      <c r="D219" s="392"/>
      <c r="E219" s="481"/>
      <c r="F219" s="392"/>
      <c r="G219" s="485"/>
      <c r="H219" s="392"/>
      <c r="I219" s="416"/>
      <c r="J219" s="416"/>
      <c r="K219" s="418"/>
      <c r="L219" s="418"/>
      <c r="M219" s="416"/>
      <c r="N219" s="416"/>
    </row>
    <row r="220" spans="1:14" ht="12.75">
      <c r="A220" s="463"/>
      <c r="B220" s="455" t="s">
        <v>27</v>
      </c>
      <c r="C220" s="392"/>
      <c r="D220" s="392"/>
      <c r="E220" s="481"/>
      <c r="F220" s="392"/>
      <c r="G220" s="485"/>
      <c r="H220" s="392"/>
      <c r="I220" s="416"/>
      <c r="J220" s="416"/>
      <c r="K220" s="418"/>
      <c r="L220" s="418"/>
      <c r="M220" s="416"/>
      <c r="N220" s="416"/>
    </row>
    <row r="221" spans="1:14" ht="12.75">
      <c r="A221" s="463"/>
      <c r="B221" s="469" t="s">
        <v>22</v>
      </c>
      <c r="C221" s="392"/>
      <c r="D221" s="392"/>
      <c r="E221" s="481">
        <v>2.20354</v>
      </c>
      <c r="F221" s="392"/>
      <c r="G221" s="485">
        <v>0.00252</v>
      </c>
      <c r="H221" s="392"/>
      <c r="I221" s="416"/>
      <c r="J221" s="416"/>
      <c r="K221" s="418"/>
      <c r="L221" s="418"/>
      <c r="M221" s="416"/>
      <c r="N221" s="416"/>
    </row>
    <row r="222" spans="1:14" ht="12.75">
      <c r="A222" s="463"/>
      <c r="B222" s="469" t="s">
        <v>23</v>
      </c>
      <c r="C222" s="392"/>
      <c r="D222" s="392"/>
      <c r="E222" s="481">
        <v>2.20354</v>
      </c>
      <c r="F222" s="392"/>
      <c r="G222" s="485">
        <v>0.00252</v>
      </c>
      <c r="H222" s="392"/>
      <c r="I222" s="416"/>
      <c r="J222" s="416"/>
      <c r="K222" s="418"/>
      <c r="L222" s="418"/>
      <c r="M222" s="416"/>
      <c r="N222" s="416"/>
    </row>
    <row r="223" spans="1:14" ht="12.75">
      <c r="A223" s="463"/>
      <c r="B223" s="469" t="s">
        <v>24</v>
      </c>
      <c r="C223" s="392"/>
      <c r="D223" s="392"/>
      <c r="E223" s="481">
        <v>2.20354</v>
      </c>
      <c r="F223" s="392"/>
      <c r="G223" s="485">
        <v>0.00252</v>
      </c>
      <c r="H223" s="392"/>
      <c r="I223" s="416"/>
      <c r="J223" s="416"/>
      <c r="K223" s="418"/>
      <c r="L223" s="418"/>
      <c r="M223" s="416"/>
      <c r="N223" s="416"/>
    </row>
    <row r="224" spans="1:14" ht="12.75">
      <c r="A224" s="463"/>
      <c r="B224" s="469" t="s">
        <v>25</v>
      </c>
      <c r="C224" s="392"/>
      <c r="D224" s="392"/>
      <c r="E224" s="481">
        <v>2.20354</v>
      </c>
      <c r="F224" s="392"/>
      <c r="G224" s="485">
        <v>0.00252</v>
      </c>
      <c r="H224" s="392"/>
      <c r="I224" s="416"/>
      <c r="J224" s="416"/>
      <c r="K224" s="418"/>
      <c r="L224" s="418"/>
      <c r="M224" s="416"/>
      <c r="N224" s="416"/>
    </row>
    <row r="225" spans="1:8" ht="12.75">
      <c r="A225" s="463"/>
      <c r="B225" s="455"/>
      <c r="C225" s="392"/>
      <c r="D225" s="392"/>
      <c r="E225" s="481"/>
      <c r="F225" s="392"/>
      <c r="G225" s="485"/>
      <c r="H225" s="392"/>
    </row>
    <row r="226" spans="1:8" ht="12.75">
      <c r="A226" s="463"/>
      <c r="B226" s="455" t="s">
        <v>28</v>
      </c>
      <c r="C226" s="392"/>
      <c r="D226" s="392"/>
      <c r="E226" s="481"/>
      <c r="F226" s="392"/>
      <c r="G226" s="485"/>
      <c r="H226" s="392"/>
    </row>
    <row r="227" spans="1:8" ht="12.75">
      <c r="A227" s="463"/>
      <c r="B227" s="469" t="s">
        <v>22</v>
      </c>
      <c r="C227" s="392"/>
      <c r="D227" s="392"/>
      <c r="E227" s="481">
        <v>2.63249</v>
      </c>
      <c r="F227" s="392"/>
      <c r="G227" s="485">
        <v>0.00252</v>
      </c>
      <c r="H227" s="392"/>
    </row>
    <row r="228" spans="1:8" ht="12.75">
      <c r="A228" s="463"/>
      <c r="B228" s="469" t="s">
        <v>23</v>
      </c>
      <c r="C228" s="392"/>
      <c r="D228" s="392"/>
      <c r="E228" s="481">
        <v>2.63249</v>
      </c>
      <c r="F228" s="392"/>
      <c r="G228" s="485">
        <v>0.00252</v>
      </c>
      <c r="H228" s="392"/>
    </row>
    <row r="229" spans="1:8" ht="12.75">
      <c r="A229" s="463"/>
      <c r="B229" s="469" t="s">
        <v>24</v>
      </c>
      <c r="C229" s="392"/>
      <c r="D229" s="392"/>
      <c r="E229" s="481">
        <v>2.63249</v>
      </c>
      <c r="F229" s="392"/>
      <c r="G229" s="485">
        <v>0.00252</v>
      </c>
      <c r="H229" s="392"/>
    </row>
    <row r="230" spans="1:8" ht="12.75">
      <c r="A230" s="463"/>
      <c r="B230" s="469" t="s">
        <v>25</v>
      </c>
      <c r="C230" s="392"/>
      <c r="D230" s="392"/>
      <c r="E230" s="481">
        <v>2.63249</v>
      </c>
      <c r="F230" s="392"/>
      <c r="G230" s="485">
        <v>0.00252</v>
      </c>
      <c r="H230" s="392"/>
    </row>
    <row r="231" spans="1:8" ht="12.75">
      <c r="A231" s="463"/>
      <c r="B231" s="469"/>
      <c r="C231" s="392"/>
      <c r="D231" s="392"/>
      <c r="E231" s="486"/>
      <c r="F231" s="392"/>
      <c r="G231" s="464"/>
      <c r="H231" s="392"/>
    </row>
    <row r="232" spans="1:8" ht="12.75">
      <c r="A232" s="463"/>
      <c r="B232" s="469"/>
      <c r="C232" s="392"/>
      <c r="D232" s="392"/>
      <c r="E232" s="481"/>
      <c r="F232" s="392"/>
      <c r="G232" s="487"/>
      <c r="H232" s="392"/>
    </row>
    <row r="233" spans="1:8" ht="12.75">
      <c r="A233" s="463"/>
      <c r="B233" s="469" t="s">
        <v>29</v>
      </c>
      <c r="C233" s="392"/>
      <c r="D233" s="392"/>
      <c r="E233" s="481"/>
      <c r="F233" s="392"/>
      <c r="G233" s="485"/>
      <c r="H233" s="392"/>
    </row>
    <row r="234" spans="1:8" ht="12.75">
      <c r="A234" s="463"/>
      <c r="B234" s="469" t="s">
        <v>22</v>
      </c>
      <c r="C234" s="392"/>
      <c r="D234" s="392"/>
      <c r="E234" s="488">
        <v>1.92946</v>
      </c>
      <c r="F234" s="392"/>
      <c r="G234" s="485">
        <v>0.00252</v>
      </c>
      <c r="H234" s="392"/>
    </row>
    <row r="235" spans="1:8" ht="12.75">
      <c r="A235" s="463"/>
      <c r="B235" s="469" t="s">
        <v>23</v>
      </c>
      <c r="C235" s="392"/>
      <c r="D235" s="392"/>
      <c r="E235" s="488">
        <v>1.92946</v>
      </c>
      <c r="F235" s="392"/>
      <c r="G235" s="485">
        <v>0.00252</v>
      </c>
      <c r="H235" s="392"/>
    </row>
    <row r="236" spans="1:8" ht="12.75">
      <c r="A236" s="463"/>
      <c r="B236" s="469" t="s">
        <v>24</v>
      </c>
      <c r="C236" s="392"/>
      <c r="D236" s="392"/>
      <c r="E236" s="488">
        <v>1.92946</v>
      </c>
      <c r="F236" s="392"/>
      <c r="G236" s="485">
        <v>0.00252</v>
      </c>
      <c r="H236" s="392"/>
    </row>
    <row r="237" spans="1:8" ht="13.5" thickBot="1">
      <c r="A237" s="463"/>
      <c r="B237" s="469" t="s">
        <v>25</v>
      </c>
      <c r="C237" s="393"/>
      <c r="D237" s="393"/>
      <c r="E237" s="489">
        <v>1.92946</v>
      </c>
      <c r="F237" s="393"/>
      <c r="G237" s="490">
        <v>0.00252</v>
      </c>
      <c r="H237" s="393"/>
    </row>
    <row r="238" spans="1:8" ht="26.25" thickBot="1">
      <c r="A238" s="473">
        <v>5</v>
      </c>
      <c r="B238" s="474" t="s">
        <v>43</v>
      </c>
      <c r="C238" s="450" t="s">
        <v>46</v>
      </c>
      <c r="D238" s="491"/>
      <c r="E238" s="492"/>
      <c r="F238" s="493"/>
      <c r="G238" s="494"/>
      <c r="H238" s="451"/>
    </row>
    <row r="239" spans="1:8" ht="12.75">
      <c r="A239" s="463"/>
      <c r="B239" s="455" t="s">
        <v>21</v>
      </c>
      <c r="C239" s="401" t="s">
        <v>45</v>
      </c>
      <c r="D239" s="401" t="s">
        <v>45</v>
      </c>
      <c r="E239" s="465"/>
      <c r="F239" s="401" t="s">
        <v>45</v>
      </c>
      <c r="G239" s="466"/>
      <c r="H239" s="401" t="s">
        <v>45</v>
      </c>
    </row>
    <row r="240" spans="1:8" ht="12.75">
      <c r="A240" s="463"/>
      <c r="B240" s="469" t="s">
        <v>22</v>
      </c>
      <c r="C240" s="392"/>
      <c r="D240" s="392"/>
      <c r="E240" s="465">
        <v>0.05209</v>
      </c>
      <c r="F240" s="392"/>
      <c r="G240" s="466">
        <v>0.00252</v>
      </c>
      <c r="H240" s="392"/>
    </row>
    <row r="241" spans="1:8" ht="12.75">
      <c r="A241" s="463"/>
      <c r="B241" s="469" t="s">
        <v>23</v>
      </c>
      <c r="C241" s="392"/>
      <c r="D241" s="392"/>
      <c r="E241" s="465">
        <v>0.05209</v>
      </c>
      <c r="F241" s="392"/>
      <c r="G241" s="466">
        <v>0.00252</v>
      </c>
      <c r="H241" s="392"/>
    </row>
    <row r="242" spans="1:8" ht="12.75">
      <c r="A242" s="463"/>
      <c r="B242" s="469" t="s">
        <v>24</v>
      </c>
      <c r="C242" s="392"/>
      <c r="D242" s="392"/>
      <c r="E242" s="465">
        <v>0.05209</v>
      </c>
      <c r="F242" s="392"/>
      <c r="G242" s="466">
        <v>0.00252</v>
      </c>
      <c r="H242" s="392"/>
    </row>
    <row r="243" spans="1:8" ht="12.75">
      <c r="A243" s="463"/>
      <c r="B243" s="469" t="s">
        <v>25</v>
      </c>
      <c r="C243" s="392"/>
      <c r="D243" s="392"/>
      <c r="E243" s="465">
        <v>0.05209</v>
      </c>
      <c r="F243" s="392"/>
      <c r="G243" s="466">
        <v>0.00252</v>
      </c>
      <c r="H243" s="392"/>
    </row>
    <row r="244" spans="1:8" ht="12.75">
      <c r="A244" s="463"/>
      <c r="B244" s="455"/>
      <c r="C244" s="392"/>
      <c r="D244" s="392"/>
      <c r="E244" s="465"/>
      <c r="F244" s="392"/>
      <c r="G244" s="466"/>
      <c r="H244" s="392"/>
    </row>
    <row r="245" spans="1:8" ht="12.75">
      <c r="A245" s="463"/>
      <c r="B245" s="455" t="s">
        <v>26</v>
      </c>
      <c r="C245" s="392"/>
      <c r="D245" s="392"/>
      <c r="E245" s="465"/>
      <c r="F245" s="392"/>
      <c r="G245" s="466"/>
      <c r="H245" s="392"/>
    </row>
    <row r="246" spans="1:8" ht="12.75">
      <c r="A246" s="463"/>
      <c r="B246" s="469" t="s">
        <v>22</v>
      </c>
      <c r="C246" s="392"/>
      <c r="D246" s="392"/>
      <c r="E246" s="465">
        <v>0.14528</v>
      </c>
      <c r="F246" s="392"/>
      <c r="G246" s="466">
        <v>0.00252</v>
      </c>
      <c r="H246" s="392"/>
    </row>
    <row r="247" spans="1:8" ht="12.75">
      <c r="A247" s="463"/>
      <c r="B247" s="469" t="s">
        <v>23</v>
      </c>
      <c r="C247" s="392"/>
      <c r="D247" s="392"/>
      <c r="E247" s="465">
        <v>0.14528</v>
      </c>
      <c r="F247" s="392"/>
      <c r="G247" s="466">
        <v>0.00252</v>
      </c>
      <c r="H247" s="392"/>
    </row>
    <row r="248" spans="1:8" ht="12.75">
      <c r="A248" s="463"/>
      <c r="B248" s="469" t="s">
        <v>24</v>
      </c>
      <c r="C248" s="392"/>
      <c r="D248" s="392"/>
      <c r="E248" s="465">
        <v>0.14528</v>
      </c>
      <c r="F248" s="392"/>
      <c r="G248" s="466">
        <v>0.00252</v>
      </c>
      <c r="H248" s="392"/>
    </row>
    <row r="249" spans="1:8" ht="12.75">
      <c r="A249" s="463"/>
      <c r="B249" s="469" t="s">
        <v>25</v>
      </c>
      <c r="C249" s="392"/>
      <c r="D249" s="392"/>
      <c r="E249" s="465">
        <v>0.14528</v>
      </c>
      <c r="F249" s="392"/>
      <c r="G249" s="466">
        <v>0.00252</v>
      </c>
      <c r="H249" s="392"/>
    </row>
    <row r="250" spans="1:8" ht="12.75">
      <c r="A250" s="463"/>
      <c r="B250" s="455"/>
      <c r="C250" s="392"/>
      <c r="D250" s="392"/>
      <c r="E250" s="465"/>
      <c r="F250" s="392"/>
      <c r="G250" s="466"/>
      <c r="H250" s="392"/>
    </row>
    <row r="251" spans="1:8" ht="12.75">
      <c r="A251" s="463"/>
      <c r="B251" s="455" t="s">
        <v>27</v>
      </c>
      <c r="C251" s="392"/>
      <c r="D251" s="392"/>
      <c r="E251" s="465"/>
      <c r="F251" s="392"/>
      <c r="G251" s="466"/>
      <c r="H251" s="392"/>
    </row>
    <row r="252" spans="1:8" ht="12.75">
      <c r="A252" s="463"/>
      <c r="B252" s="469" t="s">
        <v>22</v>
      </c>
      <c r="C252" s="392"/>
      <c r="D252" s="392"/>
      <c r="E252" s="465">
        <v>0.20525</v>
      </c>
      <c r="F252" s="392"/>
      <c r="G252" s="466">
        <v>0.00252</v>
      </c>
      <c r="H252" s="392"/>
    </row>
    <row r="253" spans="1:8" ht="12.75">
      <c r="A253" s="463"/>
      <c r="B253" s="469" t="s">
        <v>23</v>
      </c>
      <c r="C253" s="392"/>
      <c r="D253" s="392"/>
      <c r="E253" s="465">
        <v>0.20525</v>
      </c>
      <c r="F253" s="392"/>
      <c r="G253" s="466">
        <v>0.00252</v>
      </c>
      <c r="H253" s="392"/>
    </row>
    <row r="254" spans="1:8" ht="12.75">
      <c r="A254" s="463"/>
      <c r="B254" s="469" t="s">
        <v>24</v>
      </c>
      <c r="C254" s="392"/>
      <c r="D254" s="392"/>
      <c r="E254" s="465">
        <v>0.20525</v>
      </c>
      <c r="F254" s="392"/>
      <c r="G254" s="466">
        <v>0.00252</v>
      </c>
      <c r="H254" s="392"/>
    </row>
    <row r="255" spans="1:8" ht="12.75">
      <c r="A255" s="463"/>
      <c r="B255" s="469" t="s">
        <v>25</v>
      </c>
      <c r="C255" s="392"/>
      <c r="D255" s="392"/>
      <c r="E255" s="465">
        <v>0.20525</v>
      </c>
      <c r="F255" s="392"/>
      <c r="G255" s="466">
        <v>0.00252</v>
      </c>
      <c r="H255" s="392"/>
    </row>
    <row r="256" spans="1:8" ht="12.75">
      <c r="A256" s="463"/>
      <c r="B256" s="455"/>
      <c r="C256" s="392"/>
      <c r="D256" s="392"/>
      <c r="E256" s="465"/>
      <c r="F256" s="392"/>
      <c r="G256" s="466"/>
      <c r="H256" s="392"/>
    </row>
    <row r="257" spans="1:8" ht="12.75">
      <c r="A257" s="463"/>
      <c r="B257" s="455" t="s">
        <v>28</v>
      </c>
      <c r="C257" s="392"/>
      <c r="D257" s="392"/>
      <c r="E257" s="465"/>
      <c r="F257" s="392"/>
      <c r="G257" s="466"/>
      <c r="H257" s="392"/>
    </row>
    <row r="258" spans="1:8" ht="12.75">
      <c r="A258" s="463"/>
      <c r="B258" s="469" t="s">
        <v>22</v>
      </c>
      <c r="C258" s="392"/>
      <c r="D258" s="392"/>
      <c r="E258" s="465">
        <v>0.59994</v>
      </c>
      <c r="F258" s="392"/>
      <c r="G258" s="466">
        <v>0.00252</v>
      </c>
      <c r="H258" s="392"/>
    </row>
    <row r="259" spans="1:8" ht="12.75">
      <c r="A259" s="463"/>
      <c r="B259" s="469" t="s">
        <v>23</v>
      </c>
      <c r="C259" s="392"/>
      <c r="D259" s="392"/>
      <c r="E259" s="465">
        <v>0.59994</v>
      </c>
      <c r="F259" s="392"/>
      <c r="G259" s="466">
        <v>0.00252</v>
      </c>
      <c r="H259" s="392"/>
    </row>
    <row r="260" spans="1:8" ht="12.75">
      <c r="A260" s="463"/>
      <c r="B260" s="469" t="s">
        <v>24</v>
      </c>
      <c r="C260" s="392"/>
      <c r="D260" s="392"/>
      <c r="E260" s="465">
        <v>0.59994</v>
      </c>
      <c r="F260" s="392"/>
      <c r="G260" s="466">
        <v>0.00252</v>
      </c>
      <c r="H260" s="392"/>
    </row>
    <row r="261" spans="1:8" ht="12.75">
      <c r="A261" s="463"/>
      <c r="B261" s="469" t="s">
        <v>25</v>
      </c>
      <c r="C261" s="392"/>
      <c r="D261" s="392"/>
      <c r="E261" s="465">
        <v>0.59994</v>
      </c>
      <c r="F261" s="392"/>
      <c r="G261" s="466">
        <v>0.00252</v>
      </c>
      <c r="H261" s="392"/>
    </row>
    <row r="262" spans="1:8" ht="12.75">
      <c r="A262" s="463"/>
      <c r="B262" s="469"/>
      <c r="C262" s="392"/>
      <c r="D262" s="392"/>
      <c r="E262" s="416"/>
      <c r="F262" s="392"/>
      <c r="G262" s="416"/>
      <c r="H262" s="392"/>
    </row>
    <row r="263" spans="1:8" ht="12.75">
      <c r="A263" s="463"/>
      <c r="B263" s="469"/>
      <c r="C263" s="392"/>
      <c r="D263" s="392"/>
      <c r="E263" s="465"/>
      <c r="F263" s="392"/>
      <c r="G263" s="466"/>
      <c r="H263" s="392"/>
    </row>
    <row r="264" spans="1:8" ht="12.75">
      <c r="A264" s="463"/>
      <c r="B264" s="469" t="s">
        <v>29</v>
      </c>
      <c r="C264" s="392"/>
      <c r="D264" s="392"/>
      <c r="E264" s="465"/>
      <c r="F264" s="392"/>
      <c r="G264" s="466"/>
      <c r="H264" s="392"/>
    </row>
    <row r="265" spans="1:8" ht="12.75">
      <c r="A265" s="463"/>
      <c r="B265" s="469" t="s">
        <v>22</v>
      </c>
      <c r="C265" s="392"/>
      <c r="D265" s="392"/>
      <c r="E265" s="471">
        <v>0</v>
      </c>
      <c r="F265" s="392"/>
      <c r="G265" s="466">
        <v>0.00252</v>
      </c>
      <c r="H265" s="392"/>
    </row>
    <row r="266" spans="1:8" ht="12.75">
      <c r="A266" s="463"/>
      <c r="B266" s="469" t="s">
        <v>23</v>
      </c>
      <c r="C266" s="392"/>
      <c r="D266" s="392"/>
      <c r="E266" s="471">
        <v>0</v>
      </c>
      <c r="F266" s="392"/>
      <c r="G266" s="466">
        <v>0.00252</v>
      </c>
      <c r="H266" s="392"/>
    </row>
    <row r="267" spans="1:8" ht="12.75">
      <c r="A267" s="463"/>
      <c r="B267" s="469" t="s">
        <v>24</v>
      </c>
      <c r="C267" s="392"/>
      <c r="D267" s="392"/>
      <c r="E267" s="471">
        <v>0</v>
      </c>
      <c r="F267" s="392"/>
      <c r="G267" s="466">
        <v>0.00252</v>
      </c>
      <c r="H267" s="392"/>
    </row>
    <row r="268" spans="1:8" ht="13.5" thickBot="1">
      <c r="A268" s="463"/>
      <c r="B268" s="469" t="s">
        <v>25</v>
      </c>
      <c r="C268" s="402"/>
      <c r="D268" s="402"/>
      <c r="E268" s="471">
        <v>0</v>
      </c>
      <c r="F268" s="402"/>
      <c r="G268" s="466">
        <v>0.00252</v>
      </c>
      <c r="H268" s="402"/>
    </row>
    <row r="269" spans="1:8" ht="13.5" customHeight="1" thickBot="1">
      <c r="A269" s="398" t="s">
        <v>37</v>
      </c>
      <c r="B269" s="399"/>
      <c r="C269" s="399"/>
      <c r="D269" s="399"/>
      <c r="E269" s="399"/>
      <c r="F269" s="399"/>
      <c r="G269" s="399"/>
      <c r="H269" s="400"/>
    </row>
    <row r="270" spans="1:8" ht="27.75" thickBot="1">
      <c r="A270" s="495">
        <v>4</v>
      </c>
      <c r="B270" s="496" t="s">
        <v>38</v>
      </c>
      <c r="C270" s="497">
        <v>1.53224</v>
      </c>
      <c r="D270" s="498">
        <v>0.10283</v>
      </c>
      <c r="E270" s="498">
        <v>0</v>
      </c>
      <c r="F270" s="498">
        <v>0.10031</v>
      </c>
      <c r="G270" s="498">
        <v>0.00252</v>
      </c>
      <c r="H270" s="499">
        <v>1.63507</v>
      </c>
    </row>
    <row r="271" spans="1:8" ht="14.25" thickBot="1">
      <c r="A271" s="495">
        <v>5</v>
      </c>
      <c r="B271" s="496" t="s">
        <v>39</v>
      </c>
      <c r="C271" s="497">
        <v>1.53224</v>
      </c>
      <c r="D271" s="498">
        <v>0.10283</v>
      </c>
      <c r="E271" s="498">
        <v>0</v>
      </c>
      <c r="F271" s="498">
        <v>0.10031</v>
      </c>
      <c r="G271" s="498">
        <v>0.00252</v>
      </c>
      <c r="H271" s="499">
        <v>1.63507</v>
      </c>
    </row>
    <row r="272" spans="1:8" ht="41.25" thickBot="1">
      <c r="A272" s="495">
        <v>6</v>
      </c>
      <c r="B272" s="496" t="s">
        <v>40</v>
      </c>
      <c r="C272" s="497">
        <v>1.53224</v>
      </c>
      <c r="D272" s="498">
        <v>0.10283</v>
      </c>
      <c r="E272" s="498">
        <v>0</v>
      </c>
      <c r="F272" s="498">
        <v>0.10031</v>
      </c>
      <c r="G272" s="498">
        <v>0.00252</v>
      </c>
      <c r="H272" s="499">
        <v>1.63507</v>
      </c>
    </row>
    <row r="273" spans="1:8" ht="27.75" thickBot="1">
      <c r="A273" s="495">
        <v>7</v>
      </c>
      <c r="B273" s="496" t="s">
        <v>41</v>
      </c>
      <c r="C273" s="497">
        <v>1.53224</v>
      </c>
      <c r="D273" s="498">
        <v>0.10283</v>
      </c>
      <c r="E273" s="498">
        <v>0</v>
      </c>
      <c r="F273" s="498">
        <v>0.10031</v>
      </c>
      <c r="G273" s="498">
        <v>0.00252</v>
      </c>
      <c r="H273" s="499">
        <v>1.63507</v>
      </c>
    </row>
    <row r="274" spans="1:8" ht="13.5" customHeight="1" thickBot="1">
      <c r="A274" s="398" t="s">
        <v>42</v>
      </c>
      <c r="B274" s="399"/>
      <c r="C274" s="399"/>
      <c r="D274" s="399"/>
      <c r="E274" s="399"/>
      <c r="F274" s="399"/>
      <c r="G274" s="399"/>
      <c r="H274" s="400"/>
    </row>
    <row r="275" spans="1:8" ht="27.75" thickBot="1">
      <c r="A275" s="495">
        <v>8</v>
      </c>
      <c r="B275" s="496" t="s">
        <v>38</v>
      </c>
      <c r="C275" s="497">
        <v>1.53224</v>
      </c>
      <c r="D275" s="498">
        <v>0.08849</v>
      </c>
      <c r="E275" s="498">
        <v>0</v>
      </c>
      <c r="F275" s="498">
        <v>0.08597</v>
      </c>
      <c r="G275" s="498">
        <v>0.00252</v>
      </c>
      <c r="H275" s="499">
        <v>1.62073</v>
      </c>
    </row>
    <row r="276" spans="1:8" ht="14.25" thickBot="1">
      <c r="A276" s="495">
        <v>9</v>
      </c>
      <c r="B276" s="496" t="s">
        <v>39</v>
      </c>
      <c r="C276" s="497">
        <v>1.53224</v>
      </c>
      <c r="D276" s="498">
        <v>0.08849</v>
      </c>
      <c r="E276" s="498">
        <v>0</v>
      </c>
      <c r="F276" s="498">
        <v>0.08597</v>
      </c>
      <c r="G276" s="498">
        <v>0.00252</v>
      </c>
      <c r="H276" s="499">
        <v>1.62073</v>
      </c>
    </row>
    <row r="277" spans="1:8" ht="41.25" thickBot="1">
      <c r="A277" s="495">
        <v>10</v>
      </c>
      <c r="B277" s="496" t="s">
        <v>40</v>
      </c>
      <c r="C277" s="497">
        <v>1.53224</v>
      </c>
      <c r="D277" s="498">
        <v>0.08849</v>
      </c>
      <c r="E277" s="498">
        <v>0</v>
      </c>
      <c r="F277" s="498">
        <v>0.08597</v>
      </c>
      <c r="G277" s="498">
        <v>0.00252</v>
      </c>
      <c r="H277" s="499">
        <v>1.62073</v>
      </c>
    </row>
    <row r="278" spans="1:8" ht="27.75" thickBot="1">
      <c r="A278" s="495">
        <v>11</v>
      </c>
      <c r="B278" s="496" t="s">
        <v>41</v>
      </c>
      <c r="C278" s="497">
        <v>1.53224</v>
      </c>
      <c r="D278" s="498">
        <v>0.08849</v>
      </c>
      <c r="E278" s="498">
        <v>0</v>
      </c>
      <c r="F278" s="498">
        <v>0.08597</v>
      </c>
      <c r="G278" s="498">
        <v>0.00252</v>
      </c>
      <c r="H278" s="499">
        <v>1.62073</v>
      </c>
    </row>
  </sheetData>
  <sheetProtection/>
  <mergeCells count="19">
    <mergeCell ref="A274:H274"/>
    <mergeCell ref="H208:H237"/>
    <mergeCell ref="C239:C268"/>
    <mergeCell ref="D239:D268"/>
    <mergeCell ref="F239:F268"/>
    <mergeCell ref="H239:H268"/>
    <mergeCell ref="A269:H269"/>
    <mergeCell ref="C208:C237"/>
    <mergeCell ref="D208:D237"/>
    <mergeCell ref="F208:F237"/>
    <mergeCell ref="C111:C141"/>
    <mergeCell ref="C144:C174"/>
    <mergeCell ref="C176:C206"/>
    <mergeCell ref="A1:J1"/>
    <mergeCell ref="B5:G5"/>
    <mergeCell ref="A10:I10"/>
    <mergeCell ref="C15:C44"/>
    <mergeCell ref="C47:C77"/>
    <mergeCell ref="C79:C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9"/>
  <sheetViews>
    <sheetView zoomScalePageLayoutView="0" workbookViewId="0" topLeftCell="A1">
      <selection activeCell="A1" sqref="A1:O279"/>
    </sheetView>
  </sheetViews>
  <sheetFormatPr defaultColWidth="9.140625" defaultRowHeight="15"/>
  <cols>
    <col min="1" max="1" width="4.140625" style="1" customWidth="1"/>
    <col min="2" max="2" width="42.57421875" style="4" customWidth="1"/>
    <col min="3" max="7" width="13.28125" style="1" customWidth="1"/>
    <col min="8" max="8" width="16.28125" style="1" customWidth="1"/>
    <col min="9" max="9" width="12.7109375" style="1" customWidth="1"/>
    <col min="10" max="10" width="9.00390625" style="1" customWidth="1"/>
    <col min="11" max="11" width="7.8515625" style="1" customWidth="1"/>
    <col min="12" max="16384" width="9.140625" style="1" customWidth="1"/>
  </cols>
  <sheetData>
    <row r="1" spans="1:15" ht="36.75" customHeight="1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77"/>
      <c r="L1" s="77"/>
      <c r="M1" s="9"/>
      <c r="N1" s="9"/>
      <c r="O1" s="9"/>
    </row>
    <row r="2" spans="1:15" ht="15" customHeight="1">
      <c r="A2" s="7"/>
      <c r="B2" s="7"/>
      <c r="C2" s="7"/>
      <c r="D2" s="7"/>
      <c r="E2" s="7"/>
      <c r="F2" s="7"/>
      <c r="G2" s="7"/>
      <c r="H2" s="7"/>
      <c r="I2" s="11"/>
      <c r="J2" s="11"/>
      <c r="K2" s="77"/>
      <c r="L2" s="77"/>
      <c r="M2" s="9"/>
      <c r="N2" s="9"/>
      <c r="O2" s="9"/>
    </row>
    <row r="3" spans="1:15" ht="22.5" customHeight="1">
      <c r="A3" s="12"/>
      <c r="B3" s="13" t="s">
        <v>1</v>
      </c>
      <c r="C3" s="13"/>
      <c r="D3" s="13"/>
      <c r="E3" s="13"/>
      <c r="F3" s="13"/>
      <c r="G3" s="13"/>
      <c r="H3" s="13"/>
      <c r="I3" s="14">
        <v>139177</v>
      </c>
      <c r="J3" s="15" t="s">
        <v>2</v>
      </c>
      <c r="K3" s="16"/>
      <c r="L3" s="78"/>
      <c r="M3" s="9"/>
      <c r="N3" s="10"/>
      <c r="O3" s="9"/>
    </row>
    <row r="4" spans="1:15" ht="22.5" customHeight="1">
      <c r="A4" s="12"/>
      <c r="B4" s="13" t="s">
        <v>3</v>
      </c>
      <c r="C4" s="13"/>
      <c r="D4" s="13"/>
      <c r="E4" s="13"/>
      <c r="F4" s="13"/>
      <c r="G4" s="13"/>
      <c r="H4" s="13"/>
      <c r="I4" s="18">
        <v>31868</v>
      </c>
      <c r="J4" s="15" t="s">
        <v>2</v>
      </c>
      <c r="K4" s="16"/>
      <c r="L4" s="78"/>
      <c r="M4" s="9"/>
      <c r="N4" s="19"/>
      <c r="O4" s="9"/>
    </row>
    <row r="5" spans="1:15" ht="39" customHeight="1">
      <c r="A5" s="12"/>
      <c r="B5" s="396" t="s">
        <v>4</v>
      </c>
      <c r="C5" s="396"/>
      <c r="D5" s="396"/>
      <c r="E5" s="396"/>
      <c r="F5" s="396"/>
      <c r="G5" s="396"/>
      <c r="H5" s="8"/>
      <c r="I5" s="18">
        <v>107309</v>
      </c>
      <c r="J5" s="15" t="s">
        <v>2</v>
      </c>
      <c r="K5" s="16"/>
      <c r="L5" s="78"/>
      <c r="M5" s="9"/>
      <c r="N5" s="10"/>
      <c r="O5" s="9"/>
    </row>
    <row r="6" spans="1:15" ht="22.5" customHeight="1">
      <c r="A6" s="12"/>
      <c r="B6" s="13" t="s">
        <v>5</v>
      </c>
      <c r="C6" s="13"/>
      <c r="D6" s="13"/>
      <c r="E6" s="13"/>
      <c r="F6" s="13"/>
      <c r="G6" s="13"/>
      <c r="H6" s="13"/>
      <c r="I6" s="18">
        <v>0</v>
      </c>
      <c r="J6" s="15" t="s">
        <v>2</v>
      </c>
      <c r="K6" s="16"/>
      <c r="L6" s="78"/>
      <c r="M6" s="9"/>
      <c r="N6" s="10"/>
      <c r="O6" s="9"/>
    </row>
    <row r="7" spans="1:15" ht="22.5" customHeight="1">
      <c r="A7" s="12"/>
      <c r="B7" s="13" t="s">
        <v>6</v>
      </c>
      <c r="C7" s="13"/>
      <c r="D7" s="13"/>
      <c r="E7" s="13"/>
      <c r="F7" s="13"/>
      <c r="G7" s="13"/>
      <c r="H7" s="13"/>
      <c r="I7" s="20">
        <v>240.118</v>
      </c>
      <c r="J7" s="15" t="s">
        <v>7</v>
      </c>
      <c r="K7" s="16"/>
      <c r="L7" s="78"/>
      <c r="M7" s="9"/>
      <c r="N7" s="9"/>
      <c r="O7" s="9"/>
    </row>
    <row r="8" spans="1:15" ht="22.5" customHeight="1">
      <c r="A8" s="12"/>
      <c r="B8" s="13" t="s">
        <v>8</v>
      </c>
      <c r="C8" s="13"/>
      <c r="D8" s="13"/>
      <c r="E8" s="13"/>
      <c r="F8" s="13"/>
      <c r="G8" s="13"/>
      <c r="H8" s="13"/>
      <c r="I8" s="20">
        <v>108.004</v>
      </c>
      <c r="J8" s="15" t="s">
        <v>7</v>
      </c>
      <c r="K8" s="16"/>
      <c r="L8" s="78"/>
      <c r="M8" s="9"/>
      <c r="N8" s="9"/>
      <c r="O8" s="9"/>
    </row>
    <row r="9" spans="1:15" ht="36.75" customHeight="1">
      <c r="A9" s="21"/>
      <c r="B9" s="22" t="s">
        <v>9</v>
      </c>
      <c r="C9" s="9"/>
      <c r="D9" s="9"/>
      <c r="E9" s="9"/>
      <c r="F9" s="9"/>
      <c r="G9" s="9"/>
      <c r="H9" s="9"/>
      <c r="I9" s="23"/>
      <c r="J9" s="9"/>
      <c r="K9" s="24"/>
      <c r="L9" s="78"/>
      <c r="M9" s="9"/>
      <c r="N9" s="9"/>
      <c r="O9" s="9"/>
    </row>
    <row r="10" spans="1:15" ht="33.75" customHeight="1">
      <c r="A10" s="397">
        <v>41671</v>
      </c>
      <c r="B10" s="397"/>
      <c r="C10" s="397"/>
      <c r="D10" s="397"/>
      <c r="E10" s="397"/>
      <c r="F10" s="397"/>
      <c r="G10" s="397"/>
      <c r="H10" s="397"/>
      <c r="I10" s="397"/>
      <c r="J10" s="25"/>
      <c r="K10" s="26"/>
      <c r="L10" s="79"/>
      <c r="M10" s="9"/>
      <c r="N10" s="9"/>
      <c r="O10" s="9"/>
    </row>
    <row r="11" spans="1:15" ht="17.25" customHeight="1" thickBot="1">
      <c r="A11" s="21"/>
      <c r="B11" s="22" t="s">
        <v>9</v>
      </c>
      <c r="C11" s="9"/>
      <c r="D11" s="9"/>
      <c r="E11" s="9"/>
      <c r="F11" s="9"/>
      <c r="G11" s="9"/>
      <c r="H11" s="23" t="s">
        <v>10</v>
      </c>
      <c r="I11" s="9"/>
      <c r="J11" s="9"/>
      <c r="K11" s="77"/>
      <c r="L11" s="77"/>
      <c r="M11" s="9"/>
      <c r="N11" s="9"/>
      <c r="O11" s="9"/>
    </row>
    <row r="12" spans="1:15" s="2" customFormat="1" ht="135.75" customHeight="1" thickBot="1">
      <c r="A12" s="31" t="s">
        <v>11</v>
      </c>
      <c r="B12" s="32" t="s">
        <v>12</v>
      </c>
      <c r="C12" s="31" t="s">
        <v>13</v>
      </c>
      <c r="D12" s="33" t="s">
        <v>14</v>
      </c>
      <c r="E12" s="34" t="s">
        <v>15</v>
      </c>
      <c r="F12" s="34" t="s">
        <v>16</v>
      </c>
      <c r="G12" s="34" t="s">
        <v>17</v>
      </c>
      <c r="H12" s="33" t="s">
        <v>18</v>
      </c>
      <c r="I12" s="28"/>
      <c r="J12" s="28"/>
      <c r="K12" s="29"/>
      <c r="L12" s="80"/>
      <c r="M12" s="28"/>
      <c r="N12" s="28"/>
      <c r="O12" s="28"/>
    </row>
    <row r="13" spans="1:15" s="3" customFormat="1" ht="30" customHeight="1" thickBot="1">
      <c r="A13" s="82">
        <v>1</v>
      </c>
      <c r="B13" s="83" t="s">
        <v>19</v>
      </c>
      <c r="C13" s="84" t="s">
        <v>20</v>
      </c>
      <c r="D13" s="85"/>
      <c r="E13" s="85"/>
      <c r="F13" s="85"/>
      <c r="G13" s="85"/>
      <c r="H13" s="85"/>
      <c r="I13" s="35"/>
      <c r="J13" s="35"/>
      <c r="K13" s="36"/>
      <c r="L13" s="81"/>
      <c r="M13" s="35"/>
      <c r="N13" s="35"/>
      <c r="O13" s="35"/>
    </row>
    <row r="14" spans="1:15" s="3" customFormat="1" ht="12.75">
      <c r="A14" s="42"/>
      <c r="B14" s="43"/>
      <c r="C14" s="44"/>
      <c r="D14" s="45"/>
      <c r="E14" s="45"/>
      <c r="F14" s="46"/>
      <c r="G14" s="46"/>
      <c r="H14" s="47"/>
      <c r="I14" s="48"/>
      <c r="J14" s="49"/>
      <c r="K14" s="36"/>
      <c r="L14" s="81"/>
      <c r="M14" s="35"/>
      <c r="N14" s="50"/>
      <c r="O14" s="35"/>
    </row>
    <row r="15" spans="1:15" s="3" customFormat="1" ht="12.75">
      <c r="A15" s="51"/>
      <c r="B15" s="43" t="s">
        <v>21</v>
      </c>
      <c r="C15" s="391">
        <v>1.47958</v>
      </c>
      <c r="D15" s="52"/>
      <c r="E15" s="52"/>
      <c r="F15" s="53"/>
      <c r="G15" s="53"/>
      <c r="H15" s="54"/>
      <c r="I15" s="86"/>
      <c r="J15" s="49"/>
      <c r="K15" s="36"/>
      <c r="L15" s="81"/>
      <c r="M15" s="35"/>
      <c r="N15" s="50"/>
      <c r="O15" s="35"/>
    </row>
    <row r="16" spans="1:15" s="3" customFormat="1" ht="12.75">
      <c r="A16" s="51"/>
      <c r="B16" s="56" t="s">
        <v>22</v>
      </c>
      <c r="C16" s="392"/>
      <c r="D16" s="52">
        <v>2.10597</v>
      </c>
      <c r="E16" s="52">
        <v>1.98155</v>
      </c>
      <c r="F16" s="53">
        <v>0.12144</v>
      </c>
      <c r="G16" s="53">
        <v>0.00298</v>
      </c>
      <c r="H16" s="54">
        <v>3.58555</v>
      </c>
      <c r="I16" s="48"/>
      <c r="J16" s="49"/>
      <c r="K16" s="36"/>
      <c r="L16" s="81"/>
      <c r="M16" s="35"/>
      <c r="N16" s="50"/>
      <c r="O16" s="35"/>
    </row>
    <row r="17" spans="1:14" s="3" customFormat="1" ht="12.75">
      <c r="A17" s="51"/>
      <c r="B17" s="56" t="s">
        <v>23</v>
      </c>
      <c r="C17" s="392"/>
      <c r="D17" s="52">
        <v>2.09607</v>
      </c>
      <c r="E17" s="52">
        <v>1.98155</v>
      </c>
      <c r="F17" s="53">
        <v>0.11154</v>
      </c>
      <c r="G17" s="53">
        <v>0.00298</v>
      </c>
      <c r="H17" s="54">
        <v>3.57565</v>
      </c>
      <c r="I17" s="48"/>
      <c r="J17" s="49"/>
      <c r="K17" s="36"/>
      <c r="L17" s="81"/>
      <c r="M17" s="35"/>
      <c r="N17" s="50"/>
    </row>
    <row r="18" spans="1:14" s="3" customFormat="1" ht="12.75">
      <c r="A18" s="51"/>
      <c r="B18" s="56" t="s">
        <v>24</v>
      </c>
      <c r="C18" s="392"/>
      <c r="D18" s="52">
        <v>2.06051</v>
      </c>
      <c r="E18" s="52">
        <v>1.98155</v>
      </c>
      <c r="F18" s="53">
        <v>0.07598</v>
      </c>
      <c r="G18" s="53">
        <v>0.00298</v>
      </c>
      <c r="H18" s="54">
        <v>3.54009</v>
      </c>
      <c r="I18" s="48"/>
      <c r="J18" s="49"/>
      <c r="K18" s="36"/>
      <c r="L18" s="81"/>
      <c r="M18" s="35"/>
      <c r="N18" s="50"/>
    </row>
    <row r="19" spans="1:14" s="3" customFormat="1" ht="12.75">
      <c r="A19" s="51"/>
      <c r="B19" s="56" t="s">
        <v>25</v>
      </c>
      <c r="C19" s="392"/>
      <c r="D19" s="52">
        <v>2.02895</v>
      </c>
      <c r="E19" s="52">
        <v>1.98155</v>
      </c>
      <c r="F19" s="53">
        <v>0.04442</v>
      </c>
      <c r="G19" s="53">
        <v>0.00298</v>
      </c>
      <c r="H19" s="54">
        <v>3.50853</v>
      </c>
      <c r="I19" s="48"/>
      <c r="J19" s="49"/>
      <c r="K19" s="36"/>
      <c r="L19" s="81"/>
      <c r="M19" s="35"/>
      <c r="N19" s="50"/>
    </row>
    <row r="20" spans="1:14" s="3" customFormat="1" ht="12.75">
      <c r="A20" s="51"/>
      <c r="B20" s="43"/>
      <c r="C20" s="392"/>
      <c r="D20" s="52"/>
      <c r="E20" s="52"/>
      <c r="F20" s="53"/>
      <c r="G20" s="53"/>
      <c r="H20" s="54"/>
      <c r="I20" s="48"/>
      <c r="J20" s="49"/>
      <c r="K20" s="36"/>
      <c r="L20" s="81"/>
      <c r="M20" s="35"/>
      <c r="N20" s="50"/>
    </row>
    <row r="21" spans="1:14" s="3" customFormat="1" ht="12.75">
      <c r="A21" s="51"/>
      <c r="B21" s="43" t="s">
        <v>26</v>
      </c>
      <c r="C21" s="392"/>
      <c r="D21" s="52"/>
      <c r="E21" s="52"/>
      <c r="F21" s="53"/>
      <c r="G21" s="53"/>
      <c r="H21" s="54"/>
      <c r="I21" s="48"/>
      <c r="J21" s="49"/>
      <c r="K21" s="36"/>
      <c r="L21" s="81"/>
      <c r="M21" s="35"/>
      <c r="N21" s="50"/>
    </row>
    <row r="22" spans="1:14" s="3" customFormat="1" ht="12.75">
      <c r="A22" s="51"/>
      <c r="B22" s="56" t="s">
        <v>22</v>
      </c>
      <c r="C22" s="392"/>
      <c r="D22" s="52">
        <v>2.22158</v>
      </c>
      <c r="E22" s="52">
        <v>2.09716</v>
      </c>
      <c r="F22" s="53">
        <v>0.12144</v>
      </c>
      <c r="G22" s="53">
        <v>0.00298</v>
      </c>
      <c r="H22" s="54">
        <v>3.70116</v>
      </c>
      <c r="I22" s="48"/>
      <c r="J22" s="49"/>
      <c r="K22" s="36"/>
      <c r="L22" s="81"/>
      <c r="M22" s="35"/>
      <c r="N22" s="50"/>
    </row>
    <row r="23" spans="1:14" s="3" customFormat="1" ht="12.75">
      <c r="A23" s="51"/>
      <c r="B23" s="56" t="s">
        <v>23</v>
      </c>
      <c r="C23" s="392"/>
      <c r="D23" s="52">
        <v>2.21168</v>
      </c>
      <c r="E23" s="52">
        <v>2.09716</v>
      </c>
      <c r="F23" s="53">
        <v>0.11154</v>
      </c>
      <c r="G23" s="53">
        <v>0.00298</v>
      </c>
      <c r="H23" s="54">
        <v>3.69126</v>
      </c>
      <c r="I23" s="48"/>
      <c r="J23" s="49"/>
      <c r="K23" s="36"/>
      <c r="L23" s="81"/>
      <c r="M23" s="35"/>
      <c r="N23" s="50"/>
    </row>
    <row r="24" spans="1:14" s="3" customFormat="1" ht="12.75">
      <c r="A24" s="51"/>
      <c r="B24" s="56" t="s">
        <v>24</v>
      </c>
      <c r="C24" s="392"/>
      <c r="D24" s="52">
        <v>2.17612</v>
      </c>
      <c r="E24" s="52">
        <v>2.09716</v>
      </c>
      <c r="F24" s="53">
        <v>0.07598</v>
      </c>
      <c r="G24" s="53">
        <v>0.00298</v>
      </c>
      <c r="H24" s="54">
        <v>3.6557</v>
      </c>
      <c r="I24" s="48"/>
      <c r="J24" s="49"/>
      <c r="K24" s="36"/>
      <c r="L24" s="81"/>
      <c r="M24" s="35"/>
      <c r="N24" s="50"/>
    </row>
    <row r="25" spans="1:14" s="3" customFormat="1" ht="14.25" customHeight="1">
      <c r="A25" s="51"/>
      <c r="B25" s="56" t="s">
        <v>25</v>
      </c>
      <c r="C25" s="392"/>
      <c r="D25" s="52">
        <v>2.14456</v>
      </c>
      <c r="E25" s="52">
        <v>2.09716</v>
      </c>
      <c r="F25" s="53">
        <v>0.04442</v>
      </c>
      <c r="G25" s="53">
        <v>0.00298</v>
      </c>
      <c r="H25" s="54">
        <v>3.62414</v>
      </c>
      <c r="I25" s="48"/>
      <c r="J25" s="49"/>
      <c r="K25" s="36"/>
      <c r="L25" s="81"/>
      <c r="M25" s="35"/>
      <c r="N25" s="50"/>
    </row>
    <row r="26" spans="1:14" s="3" customFormat="1" ht="28.5" customHeight="1">
      <c r="A26" s="51"/>
      <c r="B26" s="43"/>
      <c r="C26" s="392"/>
      <c r="D26" s="52"/>
      <c r="E26" s="52"/>
      <c r="F26" s="53"/>
      <c r="G26" s="53"/>
      <c r="H26" s="54"/>
      <c r="I26" s="48"/>
      <c r="J26" s="49"/>
      <c r="K26" s="36"/>
      <c r="L26" s="81"/>
      <c r="M26" s="35"/>
      <c r="N26" s="50"/>
    </row>
    <row r="27" spans="1:14" s="3" customFormat="1" ht="13.5" customHeight="1">
      <c r="A27" s="51"/>
      <c r="B27" s="43" t="s">
        <v>27</v>
      </c>
      <c r="C27" s="392"/>
      <c r="D27" s="52"/>
      <c r="E27" s="52"/>
      <c r="F27" s="53"/>
      <c r="G27" s="53"/>
      <c r="H27" s="54"/>
      <c r="I27" s="48"/>
      <c r="J27" s="49"/>
      <c r="K27" s="36"/>
      <c r="L27" s="81"/>
      <c r="M27" s="35"/>
      <c r="N27" s="50"/>
    </row>
    <row r="28" spans="1:14" s="3" customFormat="1" ht="12.75">
      <c r="A28" s="51"/>
      <c r="B28" s="56" t="s">
        <v>22</v>
      </c>
      <c r="C28" s="392"/>
      <c r="D28" s="52">
        <v>2.32796</v>
      </c>
      <c r="E28" s="52">
        <v>2.20354</v>
      </c>
      <c r="F28" s="53">
        <v>0.12144</v>
      </c>
      <c r="G28" s="53">
        <v>0.00298</v>
      </c>
      <c r="H28" s="54">
        <v>3.80754</v>
      </c>
      <c r="I28" s="48"/>
      <c r="J28" s="49"/>
      <c r="K28" s="36"/>
      <c r="L28" s="81"/>
      <c r="M28" s="35"/>
      <c r="N28" s="50"/>
    </row>
    <row r="29" spans="1:14" s="3" customFormat="1" ht="12.75" customHeight="1">
      <c r="A29" s="51"/>
      <c r="B29" s="56" t="s">
        <v>23</v>
      </c>
      <c r="C29" s="392"/>
      <c r="D29" s="52">
        <v>2.31806</v>
      </c>
      <c r="E29" s="52">
        <v>2.20354</v>
      </c>
      <c r="F29" s="53">
        <v>0.11154</v>
      </c>
      <c r="G29" s="53">
        <v>0.00298</v>
      </c>
      <c r="H29" s="54">
        <v>3.79764</v>
      </c>
      <c r="I29" s="48"/>
      <c r="J29" s="49"/>
      <c r="K29" s="36"/>
      <c r="L29" s="81"/>
      <c r="M29" s="35"/>
      <c r="N29" s="50"/>
    </row>
    <row r="30" spans="1:14" s="3" customFormat="1" ht="12.75" customHeight="1">
      <c r="A30" s="51"/>
      <c r="B30" s="56" t="s">
        <v>24</v>
      </c>
      <c r="C30" s="392"/>
      <c r="D30" s="52">
        <v>2.2825</v>
      </c>
      <c r="E30" s="52">
        <v>2.20354</v>
      </c>
      <c r="F30" s="53">
        <v>0.07598</v>
      </c>
      <c r="G30" s="53">
        <v>0.00298</v>
      </c>
      <c r="H30" s="54">
        <v>3.76208</v>
      </c>
      <c r="I30" s="48"/>
      <c r="J30" s="49"/>
      <c r="K30" s="36"/>
      <c r="L30" s="81"/>
      <c r="M30" s="35"/>
      <c r="N30" s="50"/>
    </row>
    <row r="31" spans="1:14" s="3" customFormat="1" ht="12.75" customHeight="1">
      <c r="A31" s="51"/>
      <c r="B31" s="56" t="s">
        <v>25</v>
      </c>
      <c r="C31" s="392"/>
      <c r="D31" s="52">
        <v>2.25094</v>
      </c>
      <c r="E31" s="52">
        <v>2.20354</v>
      </c>
      <c r="F31" s="53">
        <v>0.04442</v>
      </c>
      <c r="G31" s="53">
        <v>0.00298</v>
      </c>
      <c r="H31" s="54">
        <v>3.73052</v>
      </c>
      <c r="I31" s="48"/>
      <c r="J31" s="49"/>
      <c r="K31" s="36"/>
      <c r="L31" s="81"/>
      <c r="M31" s="35"/>
      <c r="N31" s="50"/>
    </row>
    <row r="32" spans="1:14" s="3" customFormat="1" ht="12.75" customHeight="1">
      <c r="A32" s="51"/>
      <c r="B32" s="43"/>
      <c r="C32" s="392"/>
      <c r="D32" s="52"/>
      <c r="E32" s="52"/>
      <c r="F32" s="53"/>
      <c r="G32" s="53"/>
      <c r="H32" s="54"/>
      <c r="I32" s="48"/>
      <c r="J32" s="49"/>
      <c r="K32" s="36"/>
      <c r="L32" s="81"/>
      <c r="M32" s="35"/>
      <c r="N32" s="50"/>
    </row>
    <row r="33" spans="1:14" s="3" customFormat="1" ht="12.75" customHeight="1">
      <c r="A33" s="51"/>
      <c r="B33" s="43" t="s">
        <v>28</v>
      </c>
      <c r="C33" s="392"/>
      <c r="D33" s="52"/>
      <c r="E33" s="52"/>
      <c r="F33" s="53"/>
      <c r="G33" s="53"/>
      <c r="H33" s="54"/>
      <c r="I33" s="48"/>
      <c r="J33" s="49"/>
      <c r="K33" s="36"/>
      <c r="L33" s="81"/>
      <c r="M33" s="35"/>
      <c r="N33" s="50"/>
    </row>
    <row r="34" spans="1:14" s="3" customFormat="1" ht="12.75" customHeight="1">
      <c r="A34" s="51"/>
      <c r="B34" s="56" t="s">
        <v>22</v>
      </c>
      <c r="C34" s="392"/>
      <c r="D34" s="52"/>
      <c r="E34" s="52"/>
      <c r="F34" s="53"/>
      <c r="G34" s="53"/>
      <c r="H34" s="54"/>
      <c r="I34" s="48"/>
      <c r="J34" s="49"/>
      <c r="K34" s="36"/>
      <c r="L34" s="81"/>
      <c r="M34" s="35"/>
      <c r="N34" s="50"/>
    </row>
    <row r="35" spans="1:14" s="3" customFormat="1" ht="13.5" customHeight="1">
      <c r="A35" s="51"/>
      <c r="B35" s="56" t="s">
        <v>23</v>
      </c>
      <c r="C35" s="392"/>
      <c r="D35" s="52">
        <v>2.75691</v>
      </c>
      <c r="E35" s="52">
        <v>2.63249</v>
      </c>
      <c r="F35" s="53">
        <v>0.12144</v>
      </c>
      <c r="G35" s="53">
        <v>0.00298</v>
      </c>
      <c r="H35" s="54">
        <v>4.23649</v>
      </c>
      <c r="I35" s="48"/>
      <c r="J35" s="49"/>
      <c r="K35" s="36"/>
      <c r="L35" s="81"/>
      <c r="M35" s="35"/>
      <c r="N35" s="50"/>
    </row>
    <row r="36" spans="1:14" s="3" customFormat="1" ht="12.75">
      <c r="A36" s="51"/>
      <c r="B36" s="56" t="s">
        <v>24</v>
      </c>
      <c r="C36" s="392"/>
      <c r="D36" s="52">
        <v>2.74701</v>
      </c>
      <c r="E36" s="52">
        <v>2.63249</v>
      </c>
      <c r="F36" s="53">
        <v>0.11154</v>
      </c>
      <c r="G36" s="53">
        <v>0.00298</v>
      </c>
      <c r="H36" s="54">
        <v>4.22659</v>
      </c>
      <c r="I36" s="48"/>
      <c r="J36" s="49"/>
      <c r="K36" s="36"/>
      <c r="L36" s="81"/>
      <c r="M36" s="35"/>
      <c r="N36" s="50"/>
    </row>
    <row r="37" spans="1:14" s="3" customFormat="1" ht="12.75" customHeight="1">
      <c r="A37" s="51"/>
      <c r="B37" s="56" t="s">
        <v>25</v>
      </c>
      <c r="C37" s="392"/>
      <c r="D37" s="52">
        <v>2.71145</v>
      </c>
      <c r="E37" s="52">
        <v>2.63249</v>
      </c>
      <c r="F37" s="53">
        <v>0.07598</v>
      </c>
      <c r="G37" s="53">
        <v>0.00298</v>
      </c>
      <c r="H37" s="54">
        <v>4.19103</v>
      </c>
      <c r="I37" s="48"/>
      <c r="J37" s="49"/>
      <c r="K37" s="36"/>
      <c r="L37" s="81"/>
      <c r="M37" s="35"/>
      <c r="N37" s="50"/>
    </row>
    <row r="38" spans="1:14" s="3" customFormat="1" ht="12.75" customHeight="1">
      <c r="A38" s="51"/>
      <c r="B38" s="56"/>
      <c r="C38" s="392"/>
      <c r="D38" s="52">
        <v>2.67989</v>
      </c>
      <c r="E38" s="52">
        <v>2.63249</v>
      </c>
      <c r="F38" s="53">
        <v>0.04442</v>
      </c>
      <c r="G38" s="53">
        <v>0.00298</v>
      </c>
      <c r="H38" s="54">
        <v>4.15947</v>
      </c>
      <c r="I38" s="48"/>
      <c r="J38" s="49"/>
      <c r="K38" s="36"/>
      <c r="L38" s="81"/>
      <c r="M38" s="35"/>
      <c r="N38" s="50"/>
    </row>
    <row r="39" spans="1:14" s="3" customFormat="1" ht="12.75" customHeight="1">
      <c r="A39" s="51"/>
      <c r="B39" s="56"/>
      <c r="C39" s="392"/>
      <c r="D39" s="52"/>
      <c r="E39" s="52"/>
      <c r="F39" s="53"/>
      <c r="G39" s="53"/>
      <c r="H39" s="54"/>
      <c r="I39" s="48"/>
      <c r="J39" s="49"/>
      <c r="K39" s="36"/>
      <c r="L39" s="81"/>
      <c r="M39" s="35"/>
      <c r="N39" s="50"/>
    </row>
    <row r="40" spans="1:14" s="3" customFormat="1" ht="12.75" customHeight="1">
      <c r="A40" s="51"/>
      <c r="B40" s="56" t="s">
        <v>29</v>
      </c>
      <c r="C40" s="392"/>
      <c r="D40" s="52"/>
      <c r="E40" s="52"/>
      <c r="F40" s="53"/>
      <c r="G40" s="53"/>
      <c r="H40" s="54"/>
      <c r="I40" s="48"/>
      <c r="J40" s="49"/>
      <c r="K40" s="36"/>
      <c r="L40" s="81"/>
      <c r="M40" s="35"/>
      <c r="N40" s="50"/>
    </row>
    <row r="41" spans="1:14" s="3" customFormat="1" ht="12.75" customHeight="1">
      <c r="A41" s="51"/>
      <c r="B41" s="56" t="s">
        <v>22</v>
      </c>
      <c r="C41" s="392"/>
      <c r="D41" s="52">
        <v>2.05388</v>
      </c>
      <c r="E41" s="57">
        <v>1.92946</v>
      </c>
      <c r="F41" s="58">
        <v>0.12144</v>
      </c>
      <c r="G41" s="58">
        <v>0.00298</v>
      </c>
      <c r="H41" s="54">
        <v>3.53346</v>
      </c>
      <c r="I41" s="48"/>
      <c r="J41" s="49"/>
      <c r="K41" s="36"/>
      <c r="L41" s="81"/>
      <c r="M41" s="35"/>
      <c r="N41" s="50"/>
    </row>
    <row r="42" spans="1:14" s="3" customFormat="1" ht="12.75" customHeight="1">
      <c r="A42" s="51"/>
      <c r="B42" s="56" t="s">
        <v>23</v>
      </c>
      <c r="C42" s="392"/>
      <c r="D42" s="52">
        <v>2.04398</v>
      </c>
      <c r="E42" s="57">
        <v>1.92946</v>
      </c>
      <c r="F42" s="58">
        <v>0.11154</v>
      </c>
      <c r="G42" s="58">
        <v>0.00298</v>
      </c>
      <c r="H42" s="54">
        <v>3.52356</v>
      </c>
      <c r="I42" s="48"/>
      <c r="J42" s="49"/>
      <c r="K42" s="36"/>
      <c r="L42" s="81"/>
      <c r="M42" s="35"/>
      <c r="N42" s="50"/>
    </row>
    <row r="43" spans="1:14" s="3" customFormat="1" ht="13.5" customHeight="1">
      <c r="A43" s="51"/>
      <c r="B43" s="56" t="s">
        <v>24</v>
      </c>
      <c r="C43" s="392"/>
      <c r="D43" s="52">
        <v>2.00842</v>
      </c>
      <c r="E43" s="57">
        <v>1.92946</v>
      </c>
      <c r="F43" s="58">
        <v>0.07598</v>
      </c>
      <c r="G43" s="58">
        <v>0.00298</v>
      </c>
      <c r="H43" s="54">
        <v>3.488</v>
      </c>
      <c r="I43" s="48"/>
      <c r="J43" s="49"/>
      <c r="K43" s="36"/>
      <c r="L43" s="81"/>
      <c r="M43" s="35"/>
      <c r="N43" s="50"/>
    </row>
    <row r="44" spans="1:14" s="3" customFormat="1" ht="13.5" thickBot="1">
      <c r="A44" s="51"/>
      <c r="B44" s="56" t="s">
        <v>25</v>
      </c>
      <c r="C44" s="393"/>
      <c r="D44" s="52">
        <v>1.97686</v>
      </c>
      <c r="E44" s="57">
        <v>1.92946</v>
      </c>
      <c r="F44" s="58">
        <v>0.04442</v>
      </c>
      <c r="G44" s="58">
        <v>0.00298</v>
      </c>
      <c r="H44" s="54">
        <v>3.45644</v>
      </c>
      <c r="I44" s="48"/>
      <c r="J44" s="49"/>
      <c r="K44" s="36"/>
      <c r="L44" s="81"/>
      <c r="M44" s="35"/>
      <c r="N44" s="50"/>
    </row>
    <row r="45" spans="1:14" s="3" customFormat="1" ht="37.5" customHeight="1" thickBot="1">
      <c r="A45" s="87">
        <v>2</v>
      </c>
      <c r="B45" s="88" t="s">
        <v>30</v>
      </c>
      <c r="C45" s="84" t="s">
        <v>31</v>
      </c>
      <c r="D45" s="89"/>
      <c r="E45" s="90"/>
      <c r="F45" s="91"/>
      <c r="G45" s="92"/>
      <c r="H45" s="93"/>
      <c r="I45" s="48"/>
      <c r="J45" s="49"/>
      <c r="K45" s="36"/>
      <c r="L45" s="81"/>
      <c r="M45" s="35"/>
      <c r="N45" s="50"/>
    </row>
    <row r="46" spans="1:14" s="3" customFormat="1" ht="12.75" customHeight="1">
      <c r="A46" s="51"/>
      <c r="B46" s="94" t="s">
        <v>32</v>
      </c>
      <c r="C46" s="67"/>
      <c r="D46" s="52"/>
      <c r="E46" s="52"/>
      <c r="F46" s="53"/>
      <c r="G46" s="53"/>
      <c r="H46" s="54"/>
      <c r="I46" s="48"/>
      <c r="J46" s="49"/>
      <c r="K46" s="36"/>
      <c r="L46" s="81"/>
      <c r="M46" s="35"/>
      <c r="N46" s="50"/>
    </row>
    <row r="47" spans="1:14" s="3" customFormat="1" ht="12.75" customHeight="1">
      <c r="A47" s="51"/>
      <c r="B47" s="43" t="s">
        <v>21</v>
      </c>
      <c r="C47" s="391">
        <v>0.94477</v>
      </c>
      <c r="D47" s="52"/>
      <c r="E47" s="52"/>
      <c r="F47" s="53"/>
      <c r="G47" s="53"/>
      <c r="H47" s="54"/>
      <c r="I47" s="86"/>
      <c r="J47" s="49"/>
      <c r="K47" s="36"/>
      <c r="L47" s="81"/>
      <c r="M47" s="35"/>
      <c r="N47" s="50"/>
    </row>
    <row r="48" spans="1:14" s="3" customFormat="1" ht="12.75" customHeight="1">
      <c r="A48" s="51"/>
      <c r="B48" s="56" t="s">
        <v>22</v>
      </c>
      <c r="C48" s="392"/>
      <c r="D48" s="52">
        <v>2.06208</v>
      </c>
      <c r="E48" s="52">
        <v>1.98155</v>
      </c>
      <c r="F48" s="53">
        <v>0.07755</v>
      </c>
      <c r="G48" s="53">
        <v>0.00298</v>
      </c>
      <c r="H48" s="54">
        <v>3.00685</v>
      </c>
      <c r="I48" s="48"/>
      <c r="J48" s="49"/>
      <c r="K48" s="36"/>
      <c r="L48" s="81"/>
      <c r="M48" s="35"/>
      <c r="N48" s="50"/>
    </row>
    <row r="49" spans="1:14" s="3" customFormat="1" ht="12.75" customHeight="1">
      <c r="A49" s="51"/>
      <c r="B49" s="56" t="s">
        <v>23</v>
      </c>
      <c r="C49" s="392"/>
      <c r="D49" s="52">
        <v>2.05575</v>
      </c>
      <c r="E49" s="52">
        <v>1.98155</v>
      </c>
      <c r="F49" s="53">
        <v>0.07122</v>
      </c>
      <c r="G49" s="53">
        <v>0.00298</v>
      </c>
      <c r="H49" s="54">
        <v>3.00052</v>
      </c>
      <c r="I49" s="48"/>
      <c r="J49" s="49"/>
      <c r="K49" s="36"/>
      <c r="L49" s="81"/>
      <c r="M49" s="35"/>
      <c r="N49" s="50"/>
    </row>
    <row r="50" spans="1:14" s="3" customFormat="1" ht="12.75" customHeight="1">
      <c r="A50" s="51"/>
      <c r="B50" s="56" t="s">
        <v>24</v>
      </c>
      <c r="C50" s="392"/>
      <c r="D50" s="52">
        <v>2.03305</v>
      </c>
      <c r="E50" s="52">
        <v>1.98155</v>
      </c>
      <c r="F50" s="53">
        <v>0.04852</v>
      </c>
      <c r="G50" s="53">
        <v>0.00298</v>
      </c>
      <c r="H50" s="54">
        <v>2.97782</v>
      </c>
      <c r="I50" s="48"/>
      <c r="J50" s="49"/>
      <c r="K50" s="36"/>
      <c r="L50" s="81"/>
      <c r="M50" s="35"/>
      <c r="N50" s="50"/>
    </row>
    <row r="51" spans="1:14" s="3" customFormat="1" ht="13.5" customHeight="1">
      <c r="A51" s="51"/>
      <c r="B51" s="56" t="s">
        <v>25</v>
      </c>
      <c r="C51" s="392"/>
      <c r="D51" s="52">
        <v>2.0129</v>
      </c>
      <c r="E51" s="52">
        <v>1.98155</v>
      </c>
      <c r="F51" s="53">
        <v>0.02837</v>
      </c>
      <c r="G51" s="53">
        <v>0.00298</v>
      </c>
      <c r="H51" s="54">
        <v>2.95767</v>
      </c>
      <c r="I51" s="48"/>
      <c r="J51" s="49"/>
      <c r="K51" s="36"/>
      <c r="L51" s="81"/>
      <c r="M51" s="35"/>
      <c r="N51" s="50"/>
    </row>
    <row r="52" spans="1:14" s="3" customFormat="1" ht="12.75">
      <c r="A52" s="51"/>
      <c r="B52" s="43"/>
      <c r="C52" s="392"/>
      <c r="D52" s="52"/>
      <c r="E52" s="52"/>
      <c r="F52" s="53"/>
      <c r="G52" s="53"/>
      <c r="H52" s="54"/>
      <c r="I52" s="48"/>
      <c r="J52" s="49"/>
      <c r="K52" s="36"/>
      <c r="L52" s="81"/>
      <c r="M52" s="35"/>
      <c r="N52" s="50"/>
    </row>
    <row r="53" spans="1:14" s="3" customFormat="1" ht="12.75" customHeight="1">
      <c r="A53" s="51"/>
      <c r="B53" s="43" t="s">
        <v>26</v>
      </c>
      <c r="C53" s="392"/>
      <c r="D53" s="52"/>
      <c r="E53" s="52"/>
      <c r="F53" s="53"/>
      <c r="G53" s="53"/>
      <c r="H53" s="54"/>
      <c r="I53" s="48"/>
      <c r="J53" s="49"/>
      <c r="K53" s="36"/>
      <c r="L53" s="81"/>
      <c r="M53" s="35"/>
      <c r="N53" s="50"/>
    </row>
    <row r="54" spans="1:14" s="3" customFormat="1" ht="12.75" customHeight="1">
      <c r="A54" s="51"/>
      <c r="B54" s="56" t="s">
        <v>22</v>
      </c>
      <c r="C54" s="392"/>
      <c r="D54" s="52">
        <v>2.17769</v>
      </c>
      <c r="E54" s="52">
        <v>2.09716</v>
      </c>
      <c r="F54" s="53">
        <v>0.07755</v>
      </c>
      <c r="G54" s="53">
        <v>0.00298</v>
      </c>
      <c r="H54" s="54">
        <v>3.12246</v>
      </c>
      <c r="I54" s="48"/>
      <c r="J54" s="49"/>
      <c r="K54" s="36"/>
      <c r="L54" s="81"/>
      <c r="M54" s="35"/>
      <c r="N54" s="50"/>
    </row>
    <row r="55" spans="1:14" s="3" customFormat="1" ht="12.75" customHeight="1">
      <c r="A55" s="51"/>
      <c r="B55" s="56" t="s">
        <v>23</v>
      </c>
      <c r="C55" s="392"/>
      <c r="D55" s="52">
        <v>2.17136</v>
      </c>
      <c r="E55" s="52">
        <v>2.09716</v>
      </c>
      <c r="F55" s="53">
        <v>0.07122</v>
      </c>
      <c r="G55" s="53">
        <v>0.00298</v>
      </c>
      <c r="H55" s="54">
        <v>3.11613</v>
      </c>
      <c r="I55" s="48"/>
      <c r="J55" s="49"/>
      <c r="K55" s="36"/>
      <c r="L55" s="81"/>
      <c r="M55" s="35"/>
      <c r="N55" s="50"/>
    </row>
    <row r="56" spans="1:14" s="3" customFormat="1" ht="12.75" customHeight="1">
      <c r="A56" s="51"/>
      <c r="B56" s="56" t="s">
        <v>24</v>
      </c>
      <c r="C56" s="392"/>
      <c r="D56" s="52">
        <v>2.14866</v>
      </c>
      <c r="E56" s="52">
        <v>2.09716</v>
      </c>
      <c r="F56" s="53">
        <v>0.04852</v>
      </c>
      <c r="G56" s="53">
        <v>0.00298</v>
      </c>
      <c r="H56" s="54">
        <v>3.09343</v>
      </c>
      <c r="I56" s="48"/>
      <c r="J56" s="49"/>
      <c r="K56" s="36"/>
      <c r="L56" s="81"/>
      <c r="M56" s="35"/>
      <c r="N56" s="50"/>
    </row>
    <row r="57" spans="1:14" s="3" customFormat="1" ht="12.75" customHeight="1">
      <c r="A57" s="51"/>
      <c r="B57" s="56" t="s">
        <v>25</v>
      </c>
      <c r="C57" s="392"/>
      <c r="D57" s="52">
        <v>2.12851</v>
      </c>
      <c r="E57" s="52">
        <v>2.09716</v>
      </c>
      <c r="F57" s="53">
        <v>0.02837</v>
      </c>
      <c r="G57" s="53">
        <v>0.00298</v>
      </c>
      <c r="H57" s="54">
        <v>3.07328</v>
      </c>
      <c r="I57" s="48"/>
      <c r="J57" s="49"/>
      <c r="K57" s="36"/>
      <c r="L57" s="81"/>
      <c r="M57" s="35"/>
      <c r="N57" s="50"/>
    </row>
    <row r="58" spans="1:14" s="3" customFormat="1" ht="12.75" customHeight="1">
      <c r="A58" s="51"/>
      <c r="B58" s="43"/>
      <c r="C58" s="392"/>
      <c r="D58" s="52"/>
      <c r="E58" s="52"/>
      <c r="F58" s="53"/>
      <c r="G58" s="53"/>
      <c r="H58" s="54"/>
      <c r="I58" s="48"/>
      <c r="J58" s="49"/>
      <c r="K58" s="36"/>
      <c r="L58" s="81"/>
      <c r="M58" s="35"/>
      <c r="N58" s="50"/>
    </row>
    <row r="59" spans="1:14" s="3" customFormat="1" ht="12.75" customHeight="1">
      <c r="A59" s="51"/>
      <c r="B59" s="43" t="s">
        <v>27</v>
      </c>
      <c r="C59" s="392"/>
      <c r="D59" s="52"/>
      <c r="E59" s="52"/>
      <c r="F59" s="53"/>
      <c r="G59" s="53"/>
      <c r="H59" s="54"/>
      <c r="I59" s="48"/>
      <c r="J59" s="49"/>
      <c r="K59" s="36"/>
      <c r="L59" s="81"/>
      <c r="M59" s="35"/>
      <c r="N59" s="50"/>
    </row>
    <row r="60" spans="1:14" s="3" customFormat="1" ht="15" customHeight="1">
      <c r="A60" s="51"/>
      <c r="B60" s="56" t="s">
        <v>22</v>
      </c>
      <c r="C60" s="392"/>
      <c r="D60" s="52">
        <v>2.28407</v>
      </c>
      <c r="E60" s="52">
        <v>2.20354</v>
      </c>
      <c r="F60" s="53">
        <v>0.07755</v>
      </c>
      <c r="G60" s="53">
        <v>0.00298</v>
      </c>
      <c r="H60" s="54">
        <v>3.22884</v>
      </c>
      <c r="I60" s="48"/>
      <c r="J60" s="49"/>
      <c r="K60" s="36"/>
      <c r="L60" s="81"/>
      <c r="M60" s="35"/>
      <c r="N60" s="50"/>
    </row>
    <row r="61" spans="1:14" s="3" customFormat="1" ht="13.5" customHeight="1">
      <c r="A61" s="51"/>
      <c r="B61" s="56" t="s">
        <v>23</v>
      </c>
      <c r="C61" s="392"/>
      <c r="D61" s="52">
        <v>2.27774</v>
      </c>
      <c r="E61" s="52">
        <v>2.20354</v>
      </c>
      <c r="F61" s="53">
        <v>0.07122</v>
      </c>
      <c r="G61" s="53">
        <v>0.00298</v>
      </c>
      <c r="H61" s="54">
        <v>3.22251</v>
      </c>
      <c r="I61" s="48"/>
      <c r="J61" s="49"/>
      <c r="K61" s="36"/>
      <c r="L61" s="81"/>
      <c r="M61" s="35"/>
      <c r="N61" s="50"/>
    </row>
    <row r="62" spans="1:14" s="3" customFormat="1" ht="13.5" customHeight="1">
      <c r="A62" s="51"/>
      <c r="B62" s="56" t="s">
        <v>24</v>
      </c>
      <c r="C62" s="392"/>
      <c r="D62" s="52">
        <v>2.25504</v>
      </c>
      <c r="E62" s="52">
        <v>2.20354</v>
      </c>
      <c r="F62" s="53">
        <v>0.04852</v>
      </c>
      <c r="G62" s="53">
        <v>0.00298</v>
      </c>
      <c r="H62" s="54">
        <v>3.19981</v>
      </c>
      <c r="I62" s="48"/>
      <c r="J62" s="49"/>
      <c r="K62" s="36"/>
      <c r="L62" s="81"/>
      <c r="M62" s="35"/>
      <c r="N62" s="50"/>
    </row>
    <row r="63" spans="1:14" s="3" customFormat="1" ht="13.5" customHeight="1">
      <c r="A63" s="51"/>
      <c r="B63" s="56" t="s">
        <v>25</v>
      </c>
      <c r="C63" s="392"/>
      <c r="D63" s="52">
        <v>2.23489</v>
      </c>
      <c r="E63" s="52">
        <v>2.20354</v>
      </c>
      <c r="F63" s="53">
        <v>0.02837</v>
      </c>
      <c r="G63" s="53">
        <v>0.00298</v>
      </c>
      <c r="H63" s="54">
        <v>3.17966</v>
      </c>
      <c r="I63" s="48"/>
      <c r="J63" s="49"/>
      <c r="K63" s="36"/>
      <c r="L63" s="81"/>
      <c r="M63" s="35"/>
      <c r="N63" s="50"/>
    </row>
    <row r="64" spans="1:14" s="3" customFormat="1" ht="13.5" customHeight="1">
      <c r="A64" s="51"/>
      <c r="B64" s="43"/>
      <c r="C64" s="392"/>
      <c r="D64" s="52"/>
      <c r="E64" s="52"/>
      <c r="F64" s="53"/>
      <c r="G64" s="53"/>
      <c r="H64" s="54"/>
      <c r="I64" s="48"/>
      <c r="J64" s="49"/>
      <c r="K64" s="36"/>
      <c r="L64" s="81"/>
      <c r="M64" s="35"/>
      <c r="N64" s="50"/>
    </row>
    <row r="65" spans="1:14" s="3" customFormat="1" ht="13.5" customHeight="1">
      <c r="A65" s="51"/>
      <c r="B65" s="43" t="s">
        <v>28</v>
      </c>
      <c r="C65" s="392"/>
      <c r="D65" s="52"/>
      <c r="E65" s="52"/>
      <c r="F65" s="53"/>
      <c r="G65" s="53"/>
      <c r="H65" s="54"/>
      <c r="I65" s="48"/>
      <c r="J65" s="49"/>
      <c r="K65" s="36"/>
      <c r="L65" s="81"/>
      <c r="M65" s="35"/>
      <c r="N65" s="50"/>
    </row>
    <row r="66" spans="1:14" s="3" customFormat="1" ht="13.5" customHeight="1">
      <c r="A66" s="51"/>
      <c r="B66" s="56" t="s">
        <v>22</v>
      </c>
      <c r="C66" s="392"/>
      <c r="D66" s="52"/>
      <c r="E66" s="52"/>
      <c r="F66" s="53"/>
      <c r="G66" s="53"/>
      <c r="H66" s="54"/>
      <c r="I66" s="48"/>
      <c r="J66" s="49"/>
      <c r="K66" s="36"/>
      <c r="L66" s="81"/>
      <c r="M66" s="35"/>
      <c r="N66" s="50"/>
    </row>
    <row r="67" spans="1:14" s="3" customFormat="1" ht="29.25" customHeight="1">
      <c r="A67" s="51"/>
      <c r="B67" s="56" t="s">
        <v>23</v>
      </c>
      <c r="C67" s="392"/>
      <c r="D67" s="52">
        <v>2.71302</v>
      </c>
      <c r="E67" s="52">
        <v>2.63249</v>
      </c>
      <c r="F67" s="53">
        <v>0.07755</v>
      </c>
      <c r="G67" s="53">
        <v>0.00298</v>
      </c>
      <c r="H67" s="54">
        <v>3.65779</v>
      </c>
      <c r="I67" s="48"/>
      <c r="J67" s="49"/>
      <c r="K67" s="36"/>
      <c r="L67" s="81"/>
      <c r="M67" s="35"/>
      <c r="N67" s="50"/>
    </row>
    <row r="68" spans="1:14" s="3" customFormat="1" ht="12.75">
      <c r="A68" s="51"/>
      <c r="B68" s="56" t="s">
        <v>24</v>
      </c>
      <c r="C68" s="392"/>
      <c r="D68" s="52">
        <v>2.70669</v>
      </c>
      <c r="E68" s="52">
        <v>2.63249</v>
      </c>
      <c r="F68" s="53">
        <v>0.07122</v>
      </c>
      <c r="G68" s="53">
        <v>0.00298</v>
      </c>
      <c r="H68" s="54">
        <v>3.65146</v>
      </c>
      <c r="I68" s="48"/>
      <c r="J68" s="49"/>
      <c r="K68" s="36"/>
      <c r="L68" s="81"/>
      <c r="M68" s="35"/>
      <c r="N68" s="50"/>
    </row>
    <row r="69" spans="1:14" s="3" customFormat="1" ht="12.75">
      <c r="A69" s="51"/>
      <c r="B69" s="56" t="s">
        <v>25</v>
      </c>
      <c r="C69" s="392"/>
      <c r="D69" s="52">
        <v>2.68399</v>
      </c>
      <c r="E69" s="52">
        <v>2.63249</v>
      </c>
      <c r="F69" s="53">
        <v>0.04852</v>
      </c>
      <c r="G69" s="53">
        <v>0.00298</v>
      </c>
      <c r="H69" s="54">
        <v>3.62876</v>
      </c>
      <c r="I69" s="48"/>
      <c r="J69" s="49"/>
      <c r="K69" s="36"/>
      <c r="L69" s="81"/>
      <c r="M69" s="35"/>
      <c r="N69" s="50"/>
    </row>
    <row r="70" spans="1:14" s="3" customFormat="1" ht="12.75">
      <c r="A70" s="51"/>
      <c r="B70" s="56"/>
      <c r="C70" s="392"/>
      <c r="D70" s="52">
        <v>2.66384</v>
      </c>
      <c r="E70" s="52">
        <v>2.63249</v>
      </c>
      <c r="F70" s="53">
        <v>0.02837</v>
      </c>
      <c r="G70" s="53">
        <v>0.00298</v>
      </c>
      <c r="H70" s="54">
        <v>3.60861</v>
      </c>
      <c r="I70" s="48"/>
      <c r="J70" s="49"/>
      <c r="K70" s="36"/>
      <c r="L70" s="81"/>
      <c r="M70" s="35"/>
      <c r="N70" s="50"/>
    </row>
    <row r="71" spans="1:14" s="3" customFormat="1" ht="12.75">
      <c r="A71" s="51"/>
      <c r="B71" s="56"/>
      <c r="C71" s="392"/>
      <c r="D71" s="52"/>
      <c r="E71" s="52"/>
      <c r="F71" s="53"/>
      <c r="G71" s="53"/>
      <c r="H71" s="54"/>
      <c r="I71" s="48"/>
      <c r="J71" s="49"/>
      <c r="K71" s="36"/>
      <c r="L71" s="81"/>
      <c r="M71" s="35"/>
      <c r="N71" s="50"/>
    </row>
    <row r="72" spans="1:14" s="3" customFormat="1" ht="12.75">
      <c r="A72" s="51"/>
      <c r="B72" s="56" t="s">
        <v>29</v>
      </c>
      <c r="C72" s="392"/>
      <c r="D72" s="52"/>
      <c r="E72" s="52"/>
      <c r="F72" s="53"/>
      <c r="G72" s="53"/>
      <c r="H72" s="54"/>
      <c r="I72" s="48"/>
      <c r="J72" s="49"/>
      <c r="K72" s="36"/>
      <c r="L72" s="81"/>
      <c r="M72" s="35"/>
      <c r="N72" s="50"/>
    </row>
    <row r="73" spans="1:14" s="3" customFormat="1" ht="12.75">
      <c r="A73" s="51"/>
      <c r="B73" s="56" t="s">
        <v>22</v>
      </c>
      <c r="C73" s="392"/>
      <c r="D73" s="52">
        <v>2.00999</v>
      </c>
      <c r="E73" s="57">
        <v>1.92946</v>
      </c>
      <c r="F73" s="58">
        <v>0.07755</v>
      </c>
      <c r="G73" s="58">
        <v>0.00298</v>
      </c>
      <c r="H73" s="54">
        <v>2.95476</v>
      </c>
      <c r="I73" s="48"/>
      <c r="J73" s="49"/>
      <c r="K73" s="36"/>
      <c r="L73" s="81"/>
      <c r="M73" s="35"/>
      <c r="N73" s="50"/>
    </row>
    <row r="74" spans="1:14" s="3" customFormat="1" ht="12.75">
      <c r="A74" s="51"/>
      <c r="B74" s="56" t="s">
        <v>23</v>
      </c>
      <c r="C74" s="392"/>
      <c r="D74" s="52">
        <v>2.00366</v>
      </c>
      <c r="E74" s="57">
        <v>1.92946</v>
      </c>
      <c r="F74" s="58">
        <v>0.07122</v>
      </c>
      <c r="G74" s="58">
        <v>0.00298</v>
      </c>
      <c r="H74" s="54">
        <v>2.94843</v>
      </c>
      <c r="I74" s="48"/>
      <c r="J74" s="49"/>
      <c r="K74" s="36"/>
      <c r="L74" s="81"/>
      <c r="M74" s="35"/>
      <c r="N74" s="50"/>
    </row>
    <row r="75" spans="1:14" s="3" customFormat="1" ht="12.75">
      <c r="A75" s="51"/>
      <c r="B75" s="56" t="s">
        <v>24</v>
      </c>
      <c r="C75" s="392"/>
      <c r="D75" s="52">
        <v>1.98096</v>
      </c>
      <c r="E75" s="57">
        <v>1.92946</v>
      </c>
      <c r="F75" s="58">
        <v>0.04852</v>
      </c>
      <c r="G75" s="58">
        <v>0.00298</v>
      </c>
      <c r="H75" s="54">
        <v>2.92573</v>
      </c>
      <c r="I75" s="48"/>
      <c r="J75" s="49"/>
      <c r="K75" s="36"/>
      <c r="L75" s="81"/>
      <c r="M75" s="35"/>
      <c r="N75" s="50"/>
    </row>
    <row r="76" spans="1:14" s="3" customFormat="1" ht="12.75">
      <c r="A76" s="51"/>
      <c r="B76" s="56" t="s">
        <v>25</v>
      </c>
      <c r="C76" s="392"/>
      <c r="D76" s="52">
        <v>1.96081</v>
      </c>
      <c r="E76" s="57">
        <v>1.92946</v>
      </c>
      <c r="F76" s="58">
        <v>0.02837</v>
      </c>
      <c r="G76" s="58">
        <v>0.00298</v>
      </c>
      <c r="H76" s="54">
        <v>2.90558</v>
      </c>
      <c r="I76" s="48"/>
      <c r="J76" s="49"/>
      <c r="K76" s="36"/>
      <c r="L76" s="81"/>
      <c r="M76" s="35"/>
      <c r="N76" s="50"/>
    </row>
    <row r="77" spans="1:14" s="3" customFormat="1" ht="12.75">
      <c r="A77" s="51"/>
      <c r="B77" s="56"/>
      <c r="C77" s="394"/>
      <c r="D77" s="68"/>
      <c r="E77" s="57"/>
      <c r="F77" s="58"/>
      <c r="G77" s="69"/>
      <c r="H77" s="47"/>
      <c r="I77" s="48"/>
      <c r="J77" s="49"/>
      <c r="K77" s="36"/>
      <c r="L77" s="81"/>
      <c r="M77" s="35"/>
      <c r="N77" s="50"/>
    </row>
    <row r="78" spans="1:14" s="3" customFormat="1" ht="12.75">
      <c r="A78" s="51"/>
      <c r="B78" s="94" t="s">
        <v>33</v>
      </c>
      <c r="C78" s="67"/>
      <c r="D78" s="52"/>
      <c r="E78" s="52"/>
      <c r="F78" s="53"/>
      <c r="G78" s="53"/>
      <c r="H78" s="54"/>
      <c r="I78" s="48"/>
      <c r="J78" s="49"/>
      <c r="K78" s="36"/>
      <c r="L78" s="81"/>
      <c r="M78" s="35"/>
      <c r="N78" s="50"/>
    </row>
    <row r="79" spans="1:14" s="3" customFormat="1" ht="12.75">
      <c r="A79" s="51"/>
      <c r="B79" s="43" t="s">
        <v>21</v>
      </c>
      <c r="C79" s="391">
        <v>1.59966</v>
      </c>
      <c r="D79" s="52"/>
      <c r="E79" s="52"/>
      <c r="F79" s="53"/>
      <c r="G79" s="53"/>
      <c r="H79" s="54"/>
      <c r="I79" s="86"/>
      <c r="J79" s="49"/>
      <c r="K79" s="36"/>
      <c r="L79" s="81"/>
      <c r="M79" s="35"/>
      <c r="N79" s="50"/>
    </row>
    <row r="80" spans="1:14" s="3" customFormat="1" ht="12.75">
      <c r="A80" s="51"/>
      <c r="B80" s="56" t="s">
        <v>22</v>
      </c>
      <c r="C80" s="392"/>
      <c r="D80" s="52">
        <v>2.11583</v>
      </c>
      <c r="E80" s="52">
        <v>1.98155</v>
      </c>
      <c r="F80" s="53">
        <v>0.1313</v>
      </c>
      <c r="G80" s="53">
        <v>0.00298</v>
      </c>
      <c r="H80" s="54">
        <v>3.71549</v>
      </c>
      <c r="I80" s="48"/>
      <c r="J80" s="49"/>
      <c r="K80" s="36"/>
      <c r="L80" s="81"/>
      <c r="M80" s="35"/>
      <c r="N80" s="50"/>
    </row>
    <row r="81" spans="1:14" s="3" customFormat="1" ht="12.75">
      <c r="A81" s="51"/>
      <c r="B81" s="56" t="s">
        <v>23</v>
      </c>
      <c r="C81" s="392"/>
      <c r="D81" s="52">
        <v>2.10512</v>
      </c>
      <c r="E81" s="52">
        <v>1.98155</v>
      </c>
      <c r="F81" s="53">
        <v>0.12059</v>
      </c>
      <c r="G81" s="53">
        <v>0.00298</v>
      </c>
      <c r="H81" s="54">
        <v>3.70478</v>
      </c>
      <c r="I81" s="48"/>
      <c r="J81" s="49"/>
      <c r="K81" s="36"/>
      <c r="L81" s="81"/>
      <c r="M81" s="35"/>
      <c r="N81" s="50"/>
    </row>
    <row r="82" spans="1:14" s="3" customFormat="1" ht="12.75">
      <c r="A82" s="51"/>
      <c r="B82" s="56" t="s">
        <v>24</v>
      </c>
      <c r="C82" s="392"/>
      <c r="D82" s="52">
        <v>2.06668</v>
      </c>
      <c r="E82" s="52">
        <v>1.98155</v>
      </c>
      <c r="F82" s="53">
        <v>0.08215</v>
      </c>
      <c r="G82" s="53">
        <v>0.00298</v>
      </c>
      <c r="H82" s="54">
        <v>3.66634</v>
      </c>
      <c r="I82" s="48"/>
      <c r="J82" s="49"/>
      <c r="K82" s="36"/>
      <c r="L82" s="81"/>
      <c r="M82" s="35"/>
      <c r="N82" s="50"/>
    </row>
    <row r="83" spans="1:14" s="3" customFormat="1" ht="12.75">
      <c r="A83" s="51"/>
      <c r="B83" s="56" t="s">
        <v>25</v>
      </c>
      <c r="C83" s="392"/>
      <c r="D83" s="52">
        <v>2.03256</v>
      </c>
      <c r="E83" s="52">
        <v>1.98155</v>
      </c>
      <c r="F83" s="53">
        <v>0.04803</v>
      </c>
      <c r="G83" s="53">
        <v>0.00298</v>
      </c>
      <c r="H83" s="54">
        <v>3.63222</v>
      </c>
      <c r="I83" s="48"/>
      <c r="J83" s="49"/>
      <c r="K83" s="36"/>
      <c r="L83" s="81"/>
      <c r="M83" s="35"/>
      <c r="N83" s="50"/>
    </row>
    <row r="84" spans="1:14" s="3" customFormat="1" ht="12.75">
      <c r="A84" s="51"/>
      <c r="B84" s="43"/>
      <c r="C84" s="392"/>
      <c r="D84" s="52"/>
      <c r="E84" s="52"/>
      <c r="F84" s="53"/>
      <c r="G84" s="53"/>
      <c r="H84" s="54"/>
      <c r="I84" s="48"/>
      <c r="J84" s="49"/>
      <c r="K84" s="36"/>
      <c r="L84" s="81"/>
      <c r="M84" s="35"/>
      <c r="N84" s="50"/>
    </row>
    <row r="85" spans="1:14" s="3" customFormat="1" ht="12.75">
      <c r="A85" s="51"/>
      <c r="B85" s="43" t="s">
        <v>26</v>
      </c>
      <c r="C85" s="392"/>
      <c r="D85" s="52"/>
      <c r="E85" s="52"/>
      <c r="F85" s="53"/>
      <c r="G85" s="53"/>
      <c r="H85" s="54"/>
      <c r="I85" s="48"/>
      <c r="J85" s="49"/>
      <c r="K85" s="36"/>
      <c r="L85" s="81"/>
      <c r="M85" s="35"/>
      <c r="N85" s="50"/>
    </row>
    <row r="86" spans="1:14" s="3" customFormat="1" ht="29.25" customHeight="1">
      <c r="A86" s="51"/>
      <c r="B86" s="56" t="s">
        <v>22</v>
      </c>
      <c r="C86" s="392"/>
      <c r="D86" s="52">
        <v>2.23144</v>
      </c>
      <c r="E86" s="52">
        <v>2.09716</v>
      </c>
      <c r="F86" s="53">
        <v>0.1313</v>
      </c>
      <c r="G86" s="53">
        <v>0.00298</v>
      </c>
      <c r="H86" s="54">
        <v>3.8311</v>
      </c>
      <c r="I86" s="48"/>
      <c r="J86" s="49"/>
      <c r="K86" s="36"/>
      <c r="L86" s="81"/>
      <c r="M86" s="35"/>
      <c r="N86" s="50"/>
    </row>
    <row r="87" spans="1:14" s="3" customFormat="1" ht="12.75">
      <c r="A87" s="51"/>
      <c r="B87" s="56" t="s">
        <v>23</v>
      </c>
      <c r="C87" s="392"/>
      <c r="D87" s="52">
        <v>2.22073</v>
      </c>
      <c r="E87" s="52">
        <v>2.09716</v>
      </c>
      <c r="F87" s="53">
        <v>0.12059</v>
      </c>
      <c r="G87" s="53">
        <v>0.00298</v>
      </c>
      <c r="H87" s="54">
        <v>3.82039</v>
      </c>
      <c r="I87" s="48"/>
      <c r="J87" s="49"/>
      <c r="K87" s="36"/>
      <c r="L87" s="81"/>
      <c r="M87" s="35"/>
      <c r="N87" s="50"/>
    </row>
    <row r="88" spans="1:14" s="3" customFormat="1" ht="12.75">
      <c r="A88" s="51"/>
      <c r="B88" s="56" t="s">
        <v>24</v>
      </c>
      <c r="C88" s="392"/>
      <c r="D88" s="52">
        <v>2.18229</v>
      </c>
      <c r="E88" s="52">
        <v>2.09716</v>
      </c>
      <c r="F88" s="53">
        <v>0.08215</v>
      </c>
      <c r="G88" s="53">
        <v>0.00298</v>
      </c>
      <c r="H88" s="54">
        <v>3.78195</v>
      </c>
      <c r="I88" s="48"/>
      <c r="J88" s="49"/>
      <c r="K88" s="36"/>
      <c r="L88" s="81"/>
      <c r="M88" s="35"/>
      <c r="N88" s="50"/>
    </row>
    <row r="89" spans="1:14" s="3" customFormat="1" ht="12.75">
      <c r="A89" s="51"/>
      <c r="B89" s="56" t="s">
        <v>25</v>
      </c>
      <c r="C89" s="392"/>
      <c r="D89" s="52">
        <v>2.14817</v>
      </c>
      <c r="E89" s="52">
        <v>2.09716</v>
      </c>
      <c r="F89" s="53">
        <v>0.04803</v>
      </c>
      <c r="G89" s="53">
        <v>0.00298</v>
      </c>
      <c r="H89" s="54">
        <v>3.74783</v>
      </c>
      <c r="I89" s="48"/>
      <c r="J89" s="49"/>
      <c r="K89" s="36"/>
      <c r="L89" s="81"/>
      <c r="M89" s="35"/>
      <c r="N89" s="50"/>
    </row>
    <row r="90" spans="1:14" s="3" customFormat="1" ht="12.75">
      <c r="A90" s="51"/>
      <c r="B90" s="43"/>
      <c r="C90" s="392"/>
      <c r="D90" s="52"/>
      <c r="E90" s="52"/>
      <c r="F90" s="53"/>
      <c r="G90" s="53"/>
      <c r="H90" s="54"/>
      <c r="I90" s="48"/>
      <c r="J90" s="49"/>
      <c r="K90" s="36"/>
      <c r="L90" s="81"/>
      <c r="M90" s="35"/>
      <c r="N90" s="50"/>
    </row>
    <row r="91" spans="1:14" s="3" customFormat="1" ht="12.75">
      <c r="A91" s="51"/>
      <c r="B91" s="43" t="s">
        <v>27</v>
      </c>
      <c r="C91" s="392"/>
      <c r="D91" s="52"/>
      <c r="E91" s="52"/>
      <c r="F91" s="53"/>
      <c r="G91" s="53"/>
      <c r="H91" s="54"/>
      <c r="I91" s="48"/>
      <c r="J91" s="49"/>
      <c r="K91" s="36"/>
      <c r="L91" s="81"/>
      <c r="M91" s="35"/>
      <c r="N91" s="50"/>
    </row>
    <row r="92" spans="1:14" s="3" customFormat="1" ht="12.75">
      <c r="A92" s="51"/>
      <c r="B92" s="56" t="s">
        <v>22</v>
      </c>
      <c r="C92" s="392"/>
      <c r="D92" s="52">
        <v>2.33782</v>
      </c>
      <c r="E92" s="52">
        <v>2.20354</v>
      </c>
      <c r="F92" s="53">
        <v>0.1313</v>
      </c>
      <c r="G92" s="53">
        <v>0.00298</v>
      </c>
      <c r="H92" s="54">
        <v>3.93748</v>
      </c>
      <c r="I92" s="48"/>
      <c r="J92" s="49"/>
      <c r="K92" s="36"/>
      <c r="L92" s="81"/>
      <c r="M92" s="35"/>
      <c r="N92" s="50"/>
    </row>
    <row r="93" spans="1:14" s="3" customFormat="1" ht="12.75">
      <c r="A93" s="51"/>
      <c r="B93" s="56" t="s">
        <v>23</v>
      </c>
      <c r="C93" s="392"/>
      <c r="D93" s="52">
        <v>2.32711</v>
      </c>
      <c r="E93" s="52">
        <v>2.20354</v>
      </c>
      <c r="F93" s="53">
        <v>0.12059</v>
      </c>
      <c r="G93" s="53">
        <v>0.00298</v>
      </c>
      <c r="H93" s="54">
        <v>3.92677</v>
      </c>
      <c r="I93" s="48"/>
      <c r="J93" s="49"/>
      <c r="K93" s="36"/>
      <c r="L93" s="81"/>
      <c r="M93" s="35"/>
      <c r="N93" s="50"/>
    </row>
    <row r="94" spans="1:14" s="3" customFormat="1" ht="12.75">
      <c r="A94" s="51"/>
      <c r="B94" s="56" t="s">
        <v>24</v>
      </c>
      <c r="C94" s="392"/>
      <c r="D94" s="52">
        <v>2.28867</v>
      </c>
      <c r="E94" s="52">
        <v>2.20354</v>
      </c>
      <c r="F94" s="53">
        <v>0.08215</v>
      </c>
      <c r="G94" s="53">
        <v>0.00298</v>
      </c>
      <c r="H94" s="54">
        <v>3.88833</v>
      </c>
      <c r="I94" s="48"/>
      <c r="J94" s="49"/>
      <c r="K94" s="36"/>
      <c r="L94" s="81"/>
      <c r="M94" s="35"/>
      <c r="N94" s="50"/>
    </row>
    <row r="95" spans="1:14" s="3" customFormat="1" ht="12.75">
      <c r="A95" s="51"/>
      <c r="B95" s="56" t="s">
        <v>25</v>
      </c>
      <c r="C95" s="392"/>
      <c r="D95" s="52">
        <v>2.25455</v>
      </c>
      <c r="E95" s="52">
        <v>2.20354</v>
      </c>
      <c r="F95" s="53">
        <v>0.04803</v>
      </c>
      <c r="G95" s="53">
        <v>0.00298</v>
      </c>
      <c r="H95" s="54">
        <v>3.85421</v>
      </c>
      <c r="I95" s="48"/>
      <c r="J95" s="49"/>
      <c r="K95" s="36"/>
      <c r="L95" s="81"/>
      <c r="M95" s="35"/>
      <c r="N95" s="50"/>
    </row>
    <row r="96" spans="1:14" s="3" customFormat="1" ht="12.75">
      <c r="A96" s="51"/>
      <c r="B96" s="43"/>
      <c r="C96" s="392"/>
      <c r="D96" s="52"/>
      <c r="E96" s="52"/>
      <c r="F96" s="53"/>
      <c r="G96" s="53"/>
      <c r="H96" s="54"/>
      <c r="I96" s="48"/>
      <c r="J96" s="49"/>
      <c r="K96" s="36"/>
      <c r="L96" s="81"/>
      <c r="M96" s="35"/>
      <c r="N96" s="50"/>
    </row>
    <row r="97" spans="1:14" s="3" customFormat="1" ht="12.75">
      <c r="A97" s="51"/>
      <c r="B97" s="43" t="s">
        <v>28</v>
      </c>
      <c r="C97" s="392"/>
      <c r="D97" s="52"/>
      <c r="E97" s="52"/>
      <c r="F97" s="53"/>
      <c r="G97" s="53"/>
      <c r="H97" s="54"/>
      <c r="I97" s="48"/>
      <c r="J97" s="49"/>
      <c r="K97" s="36"/>
      <c r="L97" s="81"/>
      <c r="M97" s="35"/>
      <c r="N97" s="50"/>
    </row>
    <row r="98" spans="1:14" s="3" customFormat="1" ht="12.75">
      <c r="A98" s="51"/>
      <c r="B98" s="56" t="s">
        <v>22</v>
      </c>
      <c r="C98" s="392"/>
      <c r="D98" s="52"/>
      <c r="E98" s="52"/>
      <c r="F98" s="53"/>
      <c r="G98" s="53"/>
      <c r="H98" s="54"/>
      <c r="I98" s="48"/>
      <c r="J98" s="49"/>
      <c r="K98" s="36"/>
      <c r="L98" s="81"/>
      <c r="M98" s="35"/>
      <c r="N98" s="50"/>
    </row>
    <row r="99" spans="1:14" s="3" customFormat="1" ht="13.5" customHeight="1">
      <c r="A99" s="51"/>
      <c r="B99" s="56" t="s">
        <v>23</v>
      </c>
      <c r="C99" s="392"/>
      <c r="D99" s="52">
        <v>2.76677</v>
      </c>
      <c r="E99" s="52">
        <v>2.63249</v>
      </c>
      <c r="F99" s="53">
        <v>0.1313</v>
      </c>
      <c r="G99" s="53">
        <v>0.00298</v>
      </c>
      <c r="H99" s="54">
        <v>4.36643</v>
      </c>
      <c r="I99" s="48"/>
      <c r="J99" s="49"/>
      <c r="K99" s="36"/>
      <c r="L99" s="81"/>
      <c r="M99" s="35"/>
      <c r="N99" s="50"/>
    </row>
    <row r="100" spans="1:14" s="3" customFormat="1" ht="27.75" customHeight="1">
      <c r="A100" s="51"/>
      <c r="B100" s="56" t="s">
        <v>24</v>
      </c>
      <c r="C100" s="392"/>
      <c r="D100" s="52">
        <v>2.75606</v>
      </c>
      <c r="E100" s="52">
        <v>2.63249</v>
      </c>
      <c r="F100" s="53">
        <v>0.12059</v>
      </c>
      <c r="G100" s="53">
        <v>0.00298</v>
      </c>
      <c r="H100" s="54">
        <v>4.35572</v>
      </c>
      <c r="I100" s="48"/>
      <c r="J100" s="49"/>
      <c r="K100" s="36"/>
      <c r="L100" s="81"/>
      <c r="M100" s="35"/>
      <c r="N100" s="50"/>
    </row>
    <row r="101" spans="1:14" ht="12.75">
      <c r="A101" s="51"/>
      <c r="B101" s="56" t="s">
        <v>25</v>
      </c>
      <c r="C101" s="392"/>
      <c r="D101" s="52">
        <v>2.71762</v>
      </c>
      <c r="E101" s="52">
        <v>2.63249</v>
      </c>
      <c r="F101" s="53">
        <v>0.08215</v>
      </c>
      <c r="G101" s="53">
        <v>0.00298</v>
      </c>
      <c r="H101" s="54">
        <v>4.31728</v>
      </c>
      <c r="I101" s="48"/>
      <c r="J101" s="49"/>
      <c r="K101" s="36"/>
      <c r="L101" s="81"/>
      <c r="M101" s="35"/>
      <c r="N101" s="50"/>
    </row>
    <row r="102" spans="1:14" ht="12.75">
      <c r="A102" s="51"/>
      <c r="B102" s="56"/>
      <c r="C102" s="392"/>
      <c r="D102" s="52">
        <v>2.6835</v>
      </c>
      <c r="E102" s="52">
        <v>2.63249</v>
      </c>
      <c r="F102" s="53">
        <v>0.04803</v>
      </c>
      <c r="G102" s="53">
        <v>0.00298</v>
      </c>
      <c r="H102" s="54">
        <v>4.28316</v>
      </c>
      <c r="I102" s="48"/>
      <c r="J102" s="49"/>
      <c r="K102" s="36"/>
      <c r="L102" s="81"/>
      <c r="M102" s="35"/>
      <c r="N102" s="50"/>
    </row>
    <row r="103" spans="1:14" ht="27.75" customHeight="1">
      <c r="A103" s="51"/>
      <c r="B103" s="56"/>
      <c r="C103" s="392"/>
      <c r="D103" s="52"/>
      <c r="E103" s="52"/>
      <c r="F103" s="53"/>
      <c r="G103" s="53"/>
      <c r="H103" s="54"/>
      <c r="I103" s="48"/>
      <c r="J103" s="49"/>
      <c r="K103" s="36"/>
      <c r="L103" s="81"/>
      <c r="M103" s="35"/>
      <c r="N103" s="50"/>
    </row>
    <row r="104" spans="1:14" s="3" customFormat="1" ht="13.5" customHeight="1">
      <c r="A104" s="51"/>
      <c r="B104" s="56" t="s">
        <v>29</v>
      </c>
      <c r="C104" s="392"/>
      <c r="D104" s="52"/>
      <c r="E104" s="52"/>
      <c r="F104" s="53"/>
      <c r="G104" s="53"/>
      <c r="H104" s="54"/>
      <c r="I104" s="48"/>
      <c r="J104" s="49"/>
      <c r="K104" s="36"/>
      <c r="L104" s="81"/>
      <c r="M104" s="35"/>
      <c r="N104" s="50"/>
    </row>
    <row r="105" spans="1:14" s="3" customFormat="1" ht="27.75" customHeight="1">
      <c r="A105" s="51"/>
      <c r="B105" s="56" t="s">
        <v>22</v>
      </c>
      <c r="C105" s="392"/>
      <c r="D105" s="52">
        <v>2.06374</v>
      </c>
      <c r="E105" s="57">
        <v>1.92946</v>
      </c>
      <c r="F105" s="58">
        <v>0.1313</v>
      </c>
      <c r="G105" s="58">
        <v>0.00298</v>
      </c>
      <c r="H105" s="54">
        <v>3.6634</v>
      </c>
      <c r="I105" s="48"/>
      <c r="J105" s="49"/>
      <c r="K105" s="36"/>
      <c r="L105" s="81"/>
      <c r="M105" s="35"/>
      <c r="N105" s="50"/>
    </row>
    <row r="106" spans="1:14" ht="12.75">
      <c r="A106" s="51"/>
      <c r="B106" s="56" t="s">
        <v>23</v>
      </c>
      <c r="C106" s="392"/>
      <c r="D106" s="52">
        <v>2.05303</v>
      </c>
      <c r="E106" s="57">
        <v>1.92946</v>
      </c>
      <c r="F106" s="58">
        <v>0.12059</v>
      </c>
      <c r="G106" s="58">
        <v>0.00298</v>
      </c>
      <c r="H106" s="54">
        <v>3.65269</v>
      </c>
      <c r="I106" s="48"/>
      <c r="J106" s="49"/>
      <c r="K106" s="36"/>
      <c r="L106" s="81"/>
      <c r="M106" s="35"/>
      <c r="N106" s="50"/>
    </row>
    <row r="107" spans="1:14" ht="12.75">
      <c r="A107" s="51"/>
      <c r="B107" s="56" t="s">
        <v>24</v>
      </c>
      <c r="C107" s="392"/>
      <c r="D107" s="52">
        <v>2.01459</v>
      </c>
      <c r="E107" s="57">
        <v>1.92946</v>
      </c>
      <c r="F107" s="58">
        <v>0.08215</v>
      </c>
      <c r="G107" s="58">
        <v>0.00298</v>
      </c>
      <c r="H107" s="54">
        <v>3.61425</v>
      </c>
      <c r="I107" s="48"/>
      <c r="J107" s="49"/>
      <c r="K107" s="36"/>
      <c r="L107" s="81"/>
      <c r="M107" s="35"/>
      <c r="N107" s="50"/>
    </row>
    <row r="108" spans="1:14" ht="27.75" customHeight="1">
      <c r="A108" s="51"/>
      <c r="B108" s="56" t="s">
        <v>25</v>
      </c>
      <c r="C108" s="392"/>
      <c r="D108" s="52">
        <v>1.98047</v>
      </c>
      <c r="E108" s="57">
        <v>1.92946</v>
      </c>
      <c r="F108" s="58">
        <v>0.04803</v>
      </c>
      <c r="G108" s="58">
        <v>0.00298</v>
      </c>
      <c r="H108" s="54">
        <v>3.58013</v>
      </c>
      <c r="I108" s="48"/>
      <c r="J108" s="49"/>
      <c r="K108" s="36"/>
      <c r="L108" s="81"/>
      <c r="M108" s="35"/>
      <c r="N108" s="50"/>
    </row>
    <row r="109" spans="1:14" ht="12.75">
      <c r="A109" s="51"/>
      <c r="B109" s="56"/>
      <c r="C109" s="394"/>
      <c r="D109" s="68"/>
      <c r="E109" s="57"/>
      <c r="F109" s="58"/>
      <c r="G109" s="69"/>
      <c r="H109" s="47"/>
      <c r="I109" s="48"/>
      <c r="J109" s="49"/>
      <c r="K109" s="36"/>
      <c r="L109" s="81"/>
      <c r="M109" s="35"/>
      <c r="N109" s="50"/>
    </row>
    <row r="110" spans="1:14" ht="12.75">
      <c r="A110" s="51"/>
      <c r="B110" s="94" t="s">
        <v>34</v>
      </c>
      <c r="C110" s="67"/>
      <c r="D110" s="52"/>
      <c r="E110" s="52"/>
      <c r="F110" s="53"/>
      <c r="G110" s="53"/>
      <c r="H110" s="54"/>
      <c r="I110" s="48"/>
      <c r="J110" s="49"/>
      <c r="K110" s="36"/>
      <c r="L110" s="81"/>
      <c r="M110" s="35"/>
      <c r="N110" s="50"/>
    </row>
    <row r="111" spans="1:14" ht="12.75">
      <c r="A111" s="51"/>
      <c r="B111" s="43" t="s">
        <v>21</v>
      </c>
      <c r="C111" s="391">
        <v>3.33994</v>
      </c>
      <c r="D111" s="52"/>
      <c r="E111" s="52"/>
      <c r="F111" s="53"/>
      <c r="G111" s="53"/>
      <c r="H111" s="54"/>
      <c r="I111" s="86"/>
      <c r="J111" s="49"/>
      <c r="K111" s="36"/>
      <c r="L111" s="81"/>
      <c r="M111" s="35"/>
      <c r="N111" s="50"/>
    </row>
    <row r="112" spans="1:14" ht="12.75">
      <c r="A112" s="51"/>
      <c r="B112" s="56" t="s">
        <v>22</v>
      </c>
      <c r="C112" s="392"/>
      <c r="D112" s="52">
        <v>2.25867</v>
      </c>
      <c r="E112" s="52">
        <v>1.98155</v>
      </c>
      <c r="F112" s="53">
        <v>0.27414</v>
      </c>
      <c r="G112" s="53">
        <v>0.00298</v>
      </c>
      <c r="H112" s="54">
        <v>5.59861</v>
      </c>
      <c r="I112" s="48"/>
      <c r="J112" s="49"/>
      <c r="K112" s="36"/>
      <c r="L112" s="81"/>
      <c r="M112" s="35"/>
      <c r="N112" s="50"/>
    </row>
    <row r="113" spans="1:14" ht="12.75">
      <c r="A113" s="51"/>
      <c r="B113" s="56" t="s">
        <v>23</v>
      </c>
      <c r="C113" s="392"/>
      <c r="D113" s="52">
        <v>2.23631</v>
      </c>
      <c r="E113" s="52">
        <v>1.98155</v>
      </c>
      <c r="F113" s="53">
        <v>0.25178</v>
      </c>
      <c r="G113" s="53">
        <v>0.00298</v>
      </c>
      <c r="H113" s="54">
        <v>5.57625</v>
      </c>
      <c r="I113" s="48"/>
      <c r="J113" s="49"/>
      <c r="K113" s="36"/>
      <c r="L113" s="81"/>
      <c r="M113" s="35"/>
      <c r="N113" s="50"/>
    </row>
    <row r="114" spans="1:14" ht="12.75">
      <c r="A114" s="51"/>
      <c r="B114" s="56" t="s">
        <v>24</v>
      </c>
      <c r="C114" s="392"/>
      <c r="D114" s="52">
        <v>2.15605</v>
      </c>
      <c r="E114" s="52">
        <v>1.98155</v>
      </c>
      <c r="F114" s="53">
        <v>0.17152</v>
      </c>
      <c r="G114" s="53">
        <v>0.00298</v>
      </c>
      <c r="H114" s="54">
        <v>5.49599</v>
      </c>
      <c r="I114" s="48"/>
      <c r="J114" s="49"/>
      <c r="K114" s="36"/>
      <c r="L114" s="81"/>
      <c r="M114" s="35"/>
      <c r="N114" s="50"/>
    </row>
    <row r="115" spans="1:14" ht="12.75">
      <c r="A115" s="51"/>
      <c r="B115" s="56" t="s">
        <v>25</v>
      </c>
      <c r="C115" s="392"/>
      <c r="D115" s="52">
        <v>2.08481</v>
      </c>
      <c r="E115" s="52">
        <v>1.98155</v>
      </c>
      <c r="F115" s="53">
        <v>0.10028</v>
      </c>
      <c r="G115" s="53">
        <v>0.00298</v>
      </c>
      <c r="H115" s="54">
        <v>5.42475</v>
      </c>
      <c r="I115" s="48"/>
      <c r="J115" s="49"/>
      <c r="K115" s="36"/>
      <c r="L115" s="81"/>
      <c r="M115" s="35"/>
      <c r="N115" s="50"/>
    </row>
    <row r="116" spans="1:14" ht="12.75">
      <c r="A116" s="51"/>
      <c r="B116" s="43"/>
      <c r="C116" s="392"/>
      <c r="D116" s="52"/>
      <c r="E116" s="52"/>
      <c r="F116" s="53"/>
      <c r="G116" s="53"/>
      <c r="H116" s="54"/>
      <c r="I116" s="48"/>
      <c r="J116" s="49"/>
      <c r="K116" s="36"/>
      <c r="L116" s="81"/>
      <c r="M116" s="35"/>
      <c r="N116" s="50"/>
    </row>
    <row r="117" spans="1:14" ht="12.75">
      <c r="A117" s="51"/>
      <c r="B117" s="43" t="s">
        <v>26</v>
      </c>
      <c r="C117" s="392"/>
      <c r="D117" s="52"/>
      <c r="E117" s="52"/>
      <c r="F117" s="53"/>
      <c r="G117" s="53"/>
      <c r="H117" s="54"/>
      <c r="I117" s="48"/>
      <c r="J117" s="49"/>
      <c r="K117" s="36"/>
      <c r="L117" s="81"/>
      <c r="M117" s="35"/>
      <c r="N117" s="50"/>
    </row>
    <row r="118" spans="1:14" ht="12.75">
      <c r="A118" s="51"/>
      <c r="B118" s="56" t="s">
        <v>22</v>
      </c>
      <c r="C118" s="392"/>
      <c r="D118" s="52">
        <v>2.37428</v>
      </c>
      <c r="E118" s="52">
        <v>2.09716</v>
      </c>
      <c r="F118" s="53">
        <v>0.27414</v>
      </c>
      <c r="G118" s="53">
        <v>0.00298</v>
      </c>
      <c r="H118" s="54">
        <v>5.71422</v>
      </c>
      <c r="I118" s="48"/>
      <c r="J118" s="49"/>
      <c r="K118" s="36"/>
      <c r="L118" s="81"/>
      <c r="M118" s="35"/>
      <c r="N118" s="50"/>
    </row>
    <row r="119" spans="1:14" ht="12.75">
      <c r="A119" s="51"/>
      <c r="B119" s="56" t="s">
        <v>23</v>
      </c>
      <c r="C119" s="392"/>
      <c r="D119" s="52">
        <v>2.35192</v>
      </c>
      <c r="E119" s="52">
        <v>2.09716</v>
      </c>
      <c r="F119" s="53">
        <v>0.25178</v>
      </c>
      <c r="G119" s="53">
        <v>0.00298</v>
      </c>
      <c r="H119" s="54">
        <v>5.69186</v>
      </c>
      <c r="I119" s="48"/>
      <c r="J119" s="49"/>
      <c r="K119" s="36"/>
      <c r="L119" s="81"/>
      <c r="M119" s="35"/>
      <c r="N119" s="50"/>
    </row>
    <row r="120" spans="1:14" ht="12.75">
      <c r="A120" s="51"/>
      <c r="B120" s="56" t="s">
        <v>24</v>
      </c>
      <c r="C120" s="392"/>
      <c r="D120" s="52">
        <v>2.27166</v>
      </c>
      <c r="E120" s="52">
        <v>2.09716</v>
      </c>
      <c r="F120" s="53">
        <v>0.17152</v>
      </c>
      <c r="G120" s="53">
        <v>0.00298</v>
      </c>
      <c r="H120" s="54">
        <v>5.6116</v>
      </c>
      <c r="I120" s="48"/>
      <c r="J120" s="49"/>
      <c r="K120" s="36"/>
      <c r="L120" s="81"/>
      <c r="M120" s="35"/>
      <c r="N120" s="50"/>
    </row>
    <row r="121" spans="1:14" ht="12.75">
      <c r="A121" s="51"/>
      <c r="B121" s="56" t="s">
        <v>25</v>
      </c>
      <c r="C121" s="392"/>
      <c r="D121" s="52">
        <v>2.20042</v>
      </c>
      <c r="E121" s="52">
        <v>2.09716</v>
      </c>
      <c r="F121" s="53">
        <v>0.10028</v>
      </c>
      <c r="G121" s="53">
        <v>0.00298</v>
      </c>
      <c r="H121" s="54">
        <v>5.54036</v>
      </c>
      <c r="I121" s="48"/>
      <c r="J121" s="49"/>
      <c r="K121" s="36"/>
      <c r="L121" s="81"/>
      <c r="M121" s="35"/>
      <c r="N121" s="50"/>
    </row>
    <row r="122" spans="1:14" ht="12.75">
      <c r="A122" s="51"/>
      <c r="B122" s="43"/>
      <c r="C122" s="392"/>
      <c r="D122" s="52"/>
      <c r="E122" s="52"/>
      <c r="F122" s="53"/>
      <c r="G122" s="53"/>
      <c r="H122" s="54"/>
      <c r="I122" s="48"/>
      <c r="J122" s="49"/>
      <c r="K122" s="36"/>
      <c r="L122" s="81"/>
      <c r="M122" s="35"/>
      <c r="N122" s="50"/>
    </row>
    <row r="123" spans="1:14" ht="12.75">
      <c r="A123" s="51"/>
      <c r="B123" s="43" t="s">
        <v>27</v>
      </c>
      <c r="C123" s="392"/>
      <c r="D123" s="52"/>
      <c r="E123" s="52"/>
      <c r="F123" s="53"/>
      <c r="G123" s="53"/>
      <c r="H123" s="54"/>
      <c r="I123" s="48"/>
      <c r="J123" s="49"/>
      <c r="K123" s="36"/>
      <c r="L123" s="81"/>
      <c r="M123" s="35"/>
      <c r="N123" s="50"/>
    </row>
    <row r="124" spans="1:14" ht="12.75">
      <c r="A124" s="51"/>
      <c r="B124" s="56" t="s">
        <v>22</v>
      </c>
      <c r="C124" s="392"/>
      <c r="D124" s="52">
        <v>2.48066</v>
      </c>
      <c r="E124" s="52">
        <v>2.20354</v>
      </c>
      <c r="F124" s="53">
        <v>0.27414</v>
      </c>
      <c r="G124" s="53">
        <v>0.00298</v>
      </c>
      <c r="H124" s="54">
        <v>5.8206</v>
      </c>
      <c r="I124" s="48"/>
      <c r="J124" s="49"/>
      <c r="K124" s="36"/>
      <c r="L124" s="81"/>
      <c r="M124" s="35"/>
      <c r="N124" s="50"/>
    </row>
    <row r="125" spans="1:14" ht="12.75">
      <c r="A125" s="51"/>
      <c r="B125" s="56" t="s">
        <v>23</v>
      </c>
      <c r="C125" s="392"/>
      <c r="D125" s="52">
        <v>2.4583</v>
      </c>
      <c r="E125" s="52">
        <v>2.20354</v>
      </c>
      <c r="F125" s="53">
        <v>0.25178</v>
      </c>
      <c r="G125" s="53">
        <v>0.00298</v>
      </c>
      <c r="H125" s="54">
        <v>5.79824</v>
      </c>
      <c r="I125" s="48"/>
      <c r="J125" s="49"/>
      <c r="K125" s="36"/>
      <c r="L125" s="81"/>
      <c r="M125" s="35"/>
      <c r="N125" s="50"/>
    </row>
    <row r="126" spans="1:14" ht="12.75">
      <c r="A126" s="51"/>
      <c r="B126" s="56" t="s">
        <v>24</v>
      </c>
      <c r="C126" s="392"/>
      <c r="D126" s="52">
        <v>2.37804</v>
      </c>
      <c r="E126" s="52">
        <v>2.20354</v>
      </c>
      <c r="F126" s="53">
        <v>0.17152</v>
      </c>
      <c r="G126" s="53">
        <v>0.00298</v>
      </c>
      <c r="H126" s="54">
        <v>5.71798</v>
      </c>
      <c r="I126" s="48"/>
      <c r="J126" s="49"/>
      <c r="K126" s="36"/>
      <c r="L126" s="81"/>
      <c r="M126" s="35"/>
      <c r="N126" s="50"/>
    </row>
    <row r="127" spans="1:14" ht="12.75">
      <c r="A127" s="51"/>
      <c r="B127" s="56" t="s">
        <v>25</v>
      </c>
      <c r="C127" s="392"/>
      <c r="D127" s="52">
        <v>2.3068</v>
      </c>
      <c r="E127" s="52">
        <v>2.20354</v>
      </c>
      <c r="F127" s="53">
        <v>0.10028</v>
      </c>
      <c r="G127" s="53">
        <v>0.00298</v>
      </c>
      <c r="H127" s="54">
        <v>5.64674</v>
      </c>
      <c r="I127" s="48"/>
      <c r="J127" s="49"/>
      <c r="K127" s="36"/>
      <c r="L127" s="81"/>
      <c r="M127" s="35"/>
      <c r="N127" s="50"/>
    </row>
    <row r="128" spans="1:14" ht="12.75">
      <c r="A128" s="51"/>
      <c r="B128" s="43"/>
      <c r="C128" s="392"/>
      <c r="D128" s="52"/>
      <c r="E128" s="52"/>
      <c r="F128" s="53"/>
      <c r="G128" s="53"/>
      <c r="H128" s="54"/>
      <c r="I128" s="48"/>
      <c r="J128" s="49"/>
      <c r="K128" s="36"/>
      <c r="L128" s="81"/>
      <c r="M128" s="35"/>
      <c r="N128" s="50"/>
    </row>
    <row r="129" spans="1:14" ht="12.75">
      <c r="A129" s="51"/>
      <c r="B129" s="43" t="s">
        <v>28</v>
      </c>
      <c r="C129" s="392"/>
      <c r="D129" s="52"/>
      <c r="E129" s="52"/>
      <c r="F129" s="53"/>
      <c r="G129" s="53"/>
      <c r="H129" s="54"/>
      <c r="I129" s="48"/>
      <c r="J129" s="49"/>
      <c r="K129" s="36"/>
      <c r="L129" s="81"/>
      <c r="M129" s="35"/>
      <c r="N129" s="50"/>
    </row>
    <row r="130" spans="1:14" ht="12.75">
      <c r="A130" s="51"/>
      <c r="B130" s="56" t="s">
        <v>22</v>
      </c>
      <c r="C130" s="392"/>
      <c r="D130" s="52"/>
      <c r="E130" s="52"/>
      <c r="F130" s="53"/>
      <c r="G130" s="53"/>
      <c r="H130" s="54"/>
      <c r="I130" s="48"/>
      <c r="J130" s="49"/>
      <c r="K130" s="36"/>
      <c r="L130" s="81"/>
      <c r="M130" s="35"/>
      <c r="N130" s="50"/>
    </row>
    <row r="131" spans="1:14" ht="12.75">
      <c r="A131" s="51"/>
      <c r="B131" s="56" t="s">
        <v>23</v>
      </c>
      <c r="C131" s="392"/>
      <c r="D131" s="52">
        <v>2.90961</v>
      </c>
      <c r="E131" s="52">
        <v>2.63249</v>
      </c>
      <c r="F131" s="53">
        <v>0.27414</v>
      </c>
      <c r="G131" s="53">
        <v>0.00298</v>
      </c>
      <c r="H131" s="54">
        <v>6.24955</v>
      </c>
      <c r="I131" s="48"/>
      <c r="J131" s="49"/>
      <c r="K131" s="36"/>
      <c r="L131" s="81"/>
      <c r="M131" s="35"/>
      <c r="N131" s="50"/>
    </row>
    <row r="132" spans="1:14" ht="12.75">
      <c r="A132" s="51"/>
      <c r="B132" s="56" t="s">
        <v>24</v>
      </c>
      <c r="C132" s="392"/>
      <c r="D132" s="52">
        <v>2.88725</v>
      </c>
      <c r="E132" s="52">
        <v>2.63249</v>
      </c>
      <c r="F132" s="53">
        <v>0.25178</v>
      </c>
      <c r="G132" s="53">
        <v>0.00298</v>
      </c>
      <c r="H132" s="54">
        <v>6.22719</v>
      </c>
      <c r="I132" s="48"/>
      <c r="J132" s="49"/>
      <c r="K132" s="36"/>
      <c r="L132" s="81"/>
      <c r="M132" s="35"/>
      <c r="N132" s="50"/>
    </row>
    <row r="133" spans="1:14" ht="12.75">
      <c r="A133" s="51"/>
      <c r="B133" s="56" t="s">
        <v>25</v>
      </c>
      <c r="C133" s="392"/>
      <c r="D133" s="52">
        <v>2.80699</v>
      </c>
      <c r="E133" s="52">
        <v>2.63249</v>
      </c>
      <c r="F133" s="53">
        <v>0.17152</v>
      </c>
      <c r="G133" s="53">
        <v>0.00298</v>
      </c>
      <c r="H133" s="54">
        <v>6.14693</v>
      </c>
      <c r="I133" s="48"/>
      <c r="J133" s="49"/>
      <c r="K133" s="36"/>
      <c r="L133" s="81"/>
      <c r="M133" s="35"/>
      <c r="N133" s="50"/>
    </row>
    <row r="134" spans="1:14" ht="12.75">
      <c r="A134" s="51"/>
      <c r="B134" s="56"/>
      <c r="C134" s="392"/>
      <c r="D134" s="52">
        <v>2.73575</v>
      </c>
      <c r="E134" s="52">
        <v>2.63249</v>
      </c>
      <c r="F134" s="53">
        <v>0.10028</v>
      </c>
      <c r="G134" s="53">
        <v>0.00298</v>
      </c>
      <c r="H134" s="54">
        <v>6.07569</v>
      </c>
      <c r="I134" s="48"/>
      <c r="J134" s="49"/>
      <c r="K134" s="36"/>
      <c r="L134" s="81"/>
      <c r="M134" s="35"/>
      <c r="N134" s="50"/>
    </row>
    <row r="135" spans="1:14" ht="12.75">
      <c r="A135" s="51"/>
      <c r="B135" s="56"/>
      <c r="C135" s="392"/>
      <c r="D135" s="52"/>
      <c r="E135" s="52"/>
      <c r="F135" s="53"/>
      <c r="G135" s="53"/>
      <c r="H135" s="54"/>
      <c r="I135" s="48"/>
      <c r="J135" s="49"/>
      <c r="K135" s="36"/>
      <c r="L135" s="81"/>
      <c r="M135" s="35"/>
      <c r="N135" s="50"/>
    </row>
    <row r="136" spans="1:14" ht="12.75">
      <c r="A136" s="51"/>
      <c r="B136" s="56" t="s">
        <v>29</v>
      </c>
      <c r="C136" s="392"/>
      <c r="D136" s="52"/>
      <c r="E136" s="52"/>
      <c r="F136" s="53"/>
      <c r="G136" s="53"/>
      <c r="H136" s="54"/>
      <c r="I136" s="48"/>
      <c r="J136" s="49"/>
      <c r="K136" s="36"/>
      <c r="L136" s="81"/>
      <c r="M136" s="35"/>
      <c r="N136" s="50"/>
    </row>
    <row r="137" spans="1:14" ht="12.75">
      <c r="A137" s="51"/>
      <c r="B137" s="56" t="s">
        <v>22</v>
      </c>
      <c r="C137" s="392"/>
      <c r="D137" s="52">
        <v>2.20658</v>
      </c>
      <c r="E137" s="57">
        <v>1.92946</v>
      </c>
      <c r="F137" s="58">
        <v>0.27414</v>
      </c>
      <c r="G137" s="69">
        <v>0.00298</v>
      </c>
      <c r="H137" s="54">
        <v>5.54652</v>
      </c>
      <c r="I137" s="48"/>
      <c r="J137" s="49"/>
      <c r="K137" s="36"/>
      <c r="L137" s="81"/>
      <c r="M137" s="35"/>
      <c r="N137" s="50"/>
    </row>
    <row r="138" spans="1:14" ht="12.75">
      <c r="A138" s="51"/>
      <c r="B138" s="56" t="s">
        <v>23</v>
      </c>
      <c r="C138" s="392"/>
      <c r="D138" s="52">
        <v>2.18422</v>
      </c>
      <c r="E138" s="57">
        <v>1.92946</v>
      </c>
      <c r="F138" s="58">
        <v>0.25178</v>
      </c>
      <c r="G138" s="69">
        <v>0.00298</v>
      </c>
      <c r="H138" s="54">
        <v>5.52416</v>
      </c>
      <c r="I138" s="48"/>
      <c r="J138" s="49"/>
      <c r="K138" s="36"/>
      <c r="L138" s="81"/>
      <c r="M138" s="35"/>
      <c r="N138" s="50"/>
    </row>
    <row r="139" spans="1:14" ht="12.75">
      <c r="A139" s="51"/>
      <c r="B139" s="56" t="s">
        <v>24</v>
      </c>
      <c r="C139" s="392"/>
      <c r="D139" s="52">
        <v>2.10396</v>
      </c>
      <c r="E139" s="57">
        <v>1.92946</v>
      </c>
      <c r="F139" s="58">
        <v>0.17152</v>
      </c>
      <c r="G139" s="69">
        <v>0.00298</v>
      </c>
      <c r="H139" s="54">
        <v>5.4439</v>
      </c>
      <c r="I139" s="48"/>
      <c r="J139" s="49"/>
      <c r="K139" s="36"/>
      <c r="L139" s="81"/>
      <c r="M139" s="35"/>
      <c r="N139" s="50"/>
    </row>
    <row r="140" spans="1:14" ht="12.75">
      <c r="A140" s="51"/>
      <c r="B140" s="56" t="s">
        <v>25</v>
      </c>
      <c r="C140" s="392"/>
      <c r="D140" s="52">
        <v>2.03272</v>
      </c>
      <c r="E140" s="57">
        <v>1.92946</v>
      </c>
      <c r="F140" s="58">
        <v>0.10028</v>
      </c>
      <c r="G140" s="69">
        <v>0.00298</v>
      </c>
      <c r="H140" s="54">
        <v>5.37266</v>
      </c>
      <c r="I140" s="48"/>
      <c r="J140" s="49"/>
      <c r="K140" s="36"/>
      <c r="L140" s="81"/>
      <c r="M140" s="35"/>
      <c r="N140" s="50"/>
    </row>
    <row r="141" spans="1:14" ht="13.5" thickBot="1">
      <c r="A141" s="51"/>
      <c r="B141" s="56"/>
      <c r="C141" s="393"/>
      <c r="D141" s="68"/>
      <c r="E141" s="57"/>
      <c r="F141" s="58"/>
      <c r="G141" s="69"/>
      <c r="H141" s="47"/>
      <c r="I141" s="48"/>
      <c r="J141" s="49"/>
      <c r="K141" s="36"/>
      <c r="L141" s="81"/>
      <c r="M141" s="35"/>
      <c r="N141" s="50"/>
    </row>
    <row r="142" spans="1:14" ht="26.25" thickBot="1">
      <c r="A142" s="87">
        <v>3</v>
      </c>
      <c r="B142" s="88" t="s">
        <v>35</v>
      </c>
      <c r="C142" s="84" t="s">
        <v>31</v>
      </c>
      <c r="D142" s="89"/>
      <c r="E142" s="90"/>
      <c r="F142" s="91"/>
      <c r="G142" s="92"/>
      <c r="H142" s="93"/>
      <c r="I142" s="48"/>
      <c r="J142" s="49"/>
      <c r="K142" s="36"/>
      <c r="L142" s="81"/>
      <c r="M142" s="35"/>
      <c r="N142" s="50"/>
    </row>
    <row r="143" spans="1:14" ht="12.75">
      <c r="A143" s="51"/>
      <c r="B143" s="94" t="s">
        <v>32</v>
      </c>
      <c r="C143" s="67"/>
      <c r="D143" s="52"/>
      <c r="E143" s="52"/>
      <c r="F143" s="53"/>
      <c r="G143" s="53"/>
      <c r="H143" s="54"/>
      <c r="I143" s="48"/>
      <c r="J143" s="49"/>
      <c r="K143" s="36"/>
      <c r="L143" s="81"/>
      <c r="M143" s="35"/>
      <c r="N143" s="50"/>
    </row>
    <row r="144" spans="1:14" ht="12.75">
      <c r="A144" s="51"/>
      <c r="B144" s="43" t="s">
        <v>21</v>
      </c>
      <c r="C144" s="391">
        <v>0.94477</v>
      </c>
      <c r="D144" s="52"/>
      <c r="E144" s="52"/>
      <c r="F144" s="53"/>
      <c r="G144" s="53"/>
      <c r="H144" s="54"/>
      <c r="I144" s="86"/>
      <c r="J144" s="49"/>
      <c r="K144" s="36"/>
      <c r="L144" s="81"/>
      <c r="M144" s="35"/>
      <c r="N144" s="50"/>
    </row>
    <row r="145" spans="1:14" ht="12.75">
      <c r="A145" s="51"/>
      <c r="B145" s="56" t="s">
        <v>22</v>
      </c>
      <c r="C145" s="392"/>
      <c r="D145" s="52">
        <v>2.06208</v>
      </c>
      <c r="E145" s="52">
        <v>1.98155</v>
      </c>
      <c r="F145" s="53">
        <v>0.07755</v>
      </c>
      <c r="G145" s="53">
        <v>0.00298</v>
      </c>
      <c r="H145" s="54">
        <v>3.00685</v>
      </c>
      <c r="I145" s="36"/>
      <c r="J145" s="49"/>
      <c r="K145" s="36"/>
      <c r="L145" s="81"/>
      <c r="M145" s="35"/>
      <c r="N145" s="50"/>
    </row>
    <row r="146" spans="1:14" ht="12.75">
      <c r="A146" s="51"/>
      <c r="B146" s="56" t="s">
        <v>23</v>
      </c>
      <c r="C146" s="392"/>
      <c r="D146" s="52">
        <v>2.05575</v>
      </c>
      <c r="E146" s="52">
        <v>1.98155</v>
      </c>
      <c r="F146" s="53">
        <v>0.07122</v>
      </c>
      <c r="G146" s="53">
        <v>0.00298</v>
      </c>
      <c r="H146" s="54">
        <v>3.00052</v>
      </c>
      <c r="I146" s="36"/>
      <c r="J146" s="49"/>
      <c r="K146" s="36"/>
      <c r="L146" s="81"/>
      <c r="M146" s="35"/>
      <c r="N146" s="50"/>
    </row>
    <row r="147" spans="1:14" ht="12.75">
      <c r="A147" s="51"/>
      <c r="B147" s="56" t="s">
        <v>24</v>
      </c>
      <c r="C147" s="392"/>
      <c r="D147" s="52">
        <v>2.03305</v>
      </c>
      <c r="E147" s="52">
        <v>1.98155</v>
      </c>
      <c r="F147" s="53">
        <v>0.04852</v>
      </c>
      <c r="G147" s="53">
        <v>0.00298</v>
      </c>
      <c r="H147" s="54">
        <v>2.97782</v>
      </c>
      <c r="I147" s="36"/>
      <c r="J147" s="49"/>
      <c r="K147" s="36"/>
      <c r="L147" s="81"/>
      <c r="M147" s="35"/>
      <c r="N147" s="50"/>
    </row>
    <row r="148" spans="1:14" ht="12.75">
      <c r="A148" s="51"/>
      <c r="B148" s="56" t="s">
        <v>25</v>
      </c>
      <c r="C148" s="392"/>
      <c r="D148" s="52">
        <v>2.0129</v>
      </c>
      <c r="E148" s="52">
        <v>1.98155</v>
      </c>
      <c r="F148" s="53">
        <v>0.02837</v>
      </c>
      <c r="G148" s="53">
        <v>0.00298</v>
      </c>
      <c r="H148" s="54">
        <v>2.95767</v>
      </c>
      <c r="I148" s="36"/>
      <c r="J148" s="49"/>
      <c r="K148" s="36"/>
      <c r="L148" s="81"/>
      <c r="M148" s="35"/>
      <c r="N148" s="50"/>
    </row>
    <row r="149" spans="1:14" ht="12.75">
      <c r="A149" s="51"/>
      <c r="B149" s="43"/>
      <c r="C149" s="392"/>
      <c r="D149" s="52"/>
      <c r="E149" s="52"/>
      <c r="F149" s="53"/>
      <c r="G149" s="53"/>
      <c r="H149" s="54"/>
      <c r="I149" s="36"/>
      <c r="J149" s="49"/>
      <c r="K149" s="36"/>
      <c r="L149" s="81"/>
      <c r="M149" s="35"/>
      <c r="N149" s="50"/>
    </row>
    <row r="150" spans="1:14" ht="12.75">
      <c r="A150" s="51"/>
      <c r="B150" s="43" t="s">
        <v>26</v>
      </c>
      <c r="C150" s="392"/>
      <c r="D150" s="52"/>
      <c r="E150" s="52"/>
      <c r="F150" s="53"/>
      <c r="G150" s="53"/>
      <c r="H150" s="54"/>
      <c r="I150" s="36"/>
      <c r="J150" s="49"/>
      <c r="K150" s="36"/>
      <c r="L150" s="81"/>
      <c r="M150" s="35"/>
      <c r="N150" s="50"/>
    </row>
    <row r="151" spans="1:14" ht="12.75">
      <c r="A151" s="51"/>
      <c r="B151" s="56" t="s">
        <v>22</v>
      </c>
      <c r="C151" s="392"/>
      <c r="D151" s="52">
        <v>2.17769</v>
      </c>
      <c r="E151" s="52">
        <v>2.09716</v>
      </c>
      <c r="F151" s="53">
        <v>0.07755</v>
      </c>
      <c r="G151" s="53">
        <v>0.00298</v>
      </c>
      <c r="H151" s="54">
        <v>3.12246</v>
      </c>
      <c r="I151" s="36"/>
      <c r="J151" s="49"/>
      <c r="K151" s="36"/>
      <c r="L151" s="81"/>
      <c r="M151" s="35"/>
      <c r="N151" s="50"/>
    </row>
    <row r="152" spans="1:14" ht="12.75">
      <c r="A152" s="51"/>
      <c r="B152" s="56" t="s">
        <v>23</v>
      </c>
      <c r="C152" s="392"/>
      <c r="D152" s="52">
        <v>2.17136</v>
      </c>
      <c r="E152" s="52">
        <v>2.09716</v>
      </c>
      <c r="F152" s="53">
        <v>0.07122</v>
      </c>
      <c r="G152" s="53">
        <v>0.00298</v>
      </c>
      <c r="H152" s="54">
        <v>3.11613</v>
      </c>
      <c r="I152" s="36"/>
      <c r="J152" s="49"/>
      <c r="K152" s="36"/>
      <c r="L152" s="81"/>
      <c r="M152" s="35"/>
      <c r="N152" s="50"/>
    </row>
    <row r="153" spans="1:14" ht="12.75">
      <c r="A153" s="51"/>
      <c r="B153" s="56" t="s">
        <v>24</v>
      </c>
      <c r="C153" s="392"/>
      <c r="D153" s="52">
        <v>2.14866</v>
      </c>
      <c r="E153" s="52">
        <v>2.09716</v>
      </c>
      <c r="F153" s="53">
        <v>0.04852</v>
      </c>
      <c r="G153" s="53">
        <v>0.00298</v>
      </c>
      <c r="H153" s="54">
        <v>3.09343</v>
      </c>
      <c r="I153" s="36"/>
      <c r="J153" s="49"/>
      <c r="K153" s="36"/>
      <c r="L153" s="81"/>
      <c r="M153" s="35"/>
      <c r="N153" s="50"/>
    </row>
    <row r="154" spans="1:14" ht="12.75">
      <c r="A154" s="51"/>
      <c r="B154" s="56" t="s">
        <v>25</v>
      </c>
      <c r="C154" s="392"/>
      <c r="D154" s="52">
        <v>2.12851</v>
      </c>
      <c r="E154" s="52">
        <v>2.09716</v>
      </c>
      <c r="F154" s="53">
        <v>0.02837</v>
      </c>
      <c r="G154" s="53">
        <v>0.00298</v>
      </c>
      <c r="H154" s="54">
        <v>3.07328</v>
      </c>
      <c r="I154" s="36"/>
      <c r="J154" s="49"/>
      <c r="K154" s="36"/>
      <c r="L154" s="81"/>
      <c r="M154" s="35"/>
      <c r="N154" s="50"/>
    </row>
    <row r="155" spans="1:14" ht="12.75">
      <c r="A155" s="51"/>
      <c r="B155" s="43"/>
      <c r="C155" s="392"/>
      <c r="D155" s="52"/>
      <c r="E155" s="52"/>
      <c r="F155" s="53"/>
      <c r="G155" s="53"/>
      <c r="H155" s="54"/>
      <c r="I155" s="36"/>
      <c r="J155" s="49"/>
      <c r="K155" s="36"/>
      <c r="L155" s="81"/>
      <c r="M155" s="35"/>
      <c r="N155" s="50"/>
    </row>
    <row r="156" spans="1:14" ht="12.75">
      <c r="A156" s="51"/>
      <c r="B156" s="43" t="s">
        <v>27</v>
      </c>
      <c r="C156" s="392"/>
      <c r="D156" s="52"/>
      <c r="E156" s="52"/>
      <c r="F156" s="53"/>
      <c r="G156" s="53"/>
      <c r="H156" s="54"/>
      <c r="I156" s="36"/>
      <c r="J156" s="49"/>
      <c r="K156" s="36"/>
      <c r="L156" s="81"/>
      <c r="M156" s="35"/>
      <c r="N156" s="50"/>
    </row>
    <row r="157" spans="1:14" ht="12.75">
      <c r="A157" s="51"/>
      <c r="B157" s="56" t="s">
        <v>22</v>
      </c>
      <c r="C157" s="392"/>
      <c r="D157" s="52">
        <v>2.28407</v>
      </c>
      <c r="E157" s="52">
        <v>2.20354</v>
      </c>
      <c r="F157" s="53">
        <v>0.07755</v>
      </c>
      <c r="G157" s="53">
        <v>0.00298</v>
      </c>
      <c r="H157" s="54">
        <v>3.22884</v>
      </c>
      <c r="I157" s="36"/>
      <c r="J157" s="49"/>
      <c r="K157" s="36"/>
      <c r="L157" s="81"/>
      <c r="M157" s="35"/>
      <c r="N157" s="50"/>
    </row>
    <row r="158" spans="1:14" ht="12.75">
      <c r="A158" s="51"/>
      <c r="B158" s="56" t="s">
        <v>23</v>
      </c>
      <c r="C158" s="392"/>
      <c r="D158" s="52">
        <v>2.27774</v>
      </c>
      <c r="E158" s="52">
        <v>2.20354</v>
      </c>
      <c r="F158" s="53">
        <v>0.07122</v>
      </c>
      <c r="G158" s="53">
        <v>0.00298</v>
      </c>
      <c r="H158" s="54">
        <v>3.22251</v>
      </c>
      <c r="I158" s="36"/>
      <c r="J158" s="49"/>
      <c r="K158" s="36"/>
      <c r="L158" s="81"/>
      <c r="M158" s="35"/>
      <c r="N158" s="50"/>
    </row>
    <row r="159" spans="1:14" ht="12.75">
      <c r="A159" s="51"/>
      <c r="B159" s="56" t="s">
        <v>24</v>
      </c>
      <c r="C159" s="392"/>
      <c r="D159" s="52">
        <v>2.25504</v>
      </c>
      <c r="E159" s="52">
        <v>2.20354</v>
      </c>
      <c r="F159" s="53">
        <v>0.04852</v>
      </c>
      <c r="G159" s="53">
        <v>0.00298</v>
      </c>
      <c r="H159" s="54">
        <v>3.19981</v>
      </c>
      <c r="I159" s="36"/>
      <c r="J159" s="49"/>
      <c r="K159" s="36"/>
      <c r="L159" s="81"/>
      <c r="M159" s="35"/>
      <c r="N159" s="50"/>
    </row>
    <row r="160" spans="1:14" ht="12.75">
      <c r="A160" s="51"/>
      <c r="B160" s="56" t="s">
        <v>25</v>
      </c>
      <c r="C160" s="392"/>
      <c r="D160" s="52">
        <v>2.23489</v>
      </c>
      <c r="E160" s="52">
        <v>2.20354</v>
      </c>
      <c r="F160" s="53">
        <v>0.02837</v>
      </c>
      <c r="G160" s="53">
        <v>0.00298</v>
      </c>
      <c r="H160" s="54">
        <v>3.17966</v>
      </c>
      <c r="I160" s="36"/>
      <c r="J160" s="49"/>
      <c r="K160" s="36"/>
      <c r="L160" s="81"/>
      <c r="M160" s="35"/>
      <c r="N160" s="50"/>
    </row>
    <row r="161" spans="1:14" ht="12.75">
      <c r="A161" s="51"/>
      <c r="B161" s="43"/>
      <c r="C161" s="392"/>
      <c r="D161" s="52"/>
      <c r="E161" s="52"/>
      <c r="F161" s="53"/>
      <c r="G161" s="53"/>
      <c r="H161" s="54"/>
      <c r="I161" s="36"/>
      <c r="J161" s="49"/>
      <c r="K161" s="36"/>
      <c r="L161" s="81"/>
      <c r="M161" s="35"/>
      <c r="N161" s="50"/>
    </row>
    <row r="162" spans="1:14" ht="12.75">
      <c r="A162" s="51"/>
      <c r="B162" s="43" t="s">
        <v>28</v>
      </c>
      <c r="C162" s="392"/>
      <c r="D162" s="52"/>
      <c r="E162" s="52"/>
      <c r="F162" s="53"/>
      <c r="G162" s="53"/>
      <c r="H162" s="54"/>
      <c r="I162" s="36"/>
      <c r="J162" s="49"/>
      <c r="K162" s="36"/>
      <c r="L162" s="81"/>
      <c r="M162" s="35"/>
      <c r="N162" s="50"/>
    </row>
    <row r="163" spans="1:14" ht="12.75">
      <c r="A163" s="51"/>
      <c r="B163" s="56" t="s">
        <v>22</v>
      </c>
      <c r="C163" s="392"/>
      <c r="D163" s="52"/>
      <c r="E163" s="52"/>
      <c r="F163" s="53"/>
      <c r="G163" s="53"/>
      <c r="H163" s="54"/>
      <c r="I163" s="36"/>
      <c r="J163" s="49"/>
      <c r="K163" s="36"/>
      <c r="L163" s="81"/>
      <c r="M163" s="35"/>
      <c r="N163" s="50"/>
    </row>
    <row r="164" spans="1:14" ht="12.75">
      <c r="A164" s="51"/>
      <c r="B164" s="56" t="s">
        <v>23</v>
      </c>
      <c r="C164" s="392"/>
      <c r="D164" s="52">
        <v>2.71302</v>
      </c>
      <c r="E164" s="52">
        <v>2.63249</v>
      </c>
      <c r="F164" s="53">
        <v>0.07755</v>
      </c>
      <c r="G164" s="53">
        <v>0.00298</v>
      </c>
      <c r="H164" s="54">
        <v>3.65779</v>
      </c>
      <c r="I164" s="36"/>
      <c r="J164" s="49"/>
      <c r="K164" s="36"/>
      <c r="L164" s="81"/>
      <c r="M164" s="35"/>
      <c r="N164" s="50"/>
    </row>
    <row r="165" spans="1:14" ht="12.75">
      <c r="A165" s="51"/>
      <c r="B165" s="56" t="s">
        <v>24</v>
      </c>
      <c r="C165" s="392"/>
      <c r="D165" s="52">
        <v>2.70669</v>
      </c>
      <c r="E165" s="52">
        <v>2.63249</v>
      </c>
      <c r="F165" s="53">
        <v>0.07122</v>
      </c>
      <c r="G165" s="53">
        <v>0.00298</v>
      </c>
      <c r="H165" s="54">
        <v>3.65146</v>
      </c>
      <c r="I165" s="36"/>
      <c r="J165" s="49"/>
      <c r="K165" s="36"/>
      <c r="L165" s="81"/>
      <c r="M165" s="35"/>
      <c r="N165" s="50"/>
    </row>
    <row r="166" spans="1:14" ht="12.75">
      <c r="A166" s="51"/>
      <c r="B166" s="56" t="s">
        <v>25</v>
      </c>
      <c r="C166" s="392"/>
      <c r="D166" s="52">
        <v>2.68399</v>
      </c>
      <c r="E166" s="52">
        <v>2.63249</v>
      </c>
      <c r="F166" s="53">
        <v>0.04852</v>
      </c>
      <c r="G166" s="53">
        <v>0.00298</v>
      </c>
      <c r="H166" s="54">
        <v>3.62876</v>
      </c>
      <c r="I166" s="36"/>
      <c r="J166" s="49"/>
      <c r="K166" s="36"/>
      <c r="L166" s="81"/>
      <c r="M166" s="35"/>
      <c r="N166" s="50"/>
    </row>
    <row r="167" spans="1:14" ht="12.75">
      <c r="A167" s="51"/>
      <c r="B167" s="56"/>
      <c r="C167" s="392"/>
      <c r="D167" s="52">
        <v>2.66384</v>
      </c>
      <c r="E167" s="52">
        <v>2.63249</v>
      </c>
      <c r="F167" s="53">
        <v>0.02837</v>
      </c>
      <c r="G167" s="53">
        <v>0.00298</v>
      </c>
      <c r="H167" s="54">
        <v>3.60861</v>
      </c>
      <c r="I167" s="36"/>
      <c r="J167" s="49"/>
      <c r="K167" s="36"/>
      <c r="L167" s="81"/>
      <c r="M167" s="35"/>
      <c r="N167" s="50"/>
    </row>
    <row r="168" spans="1:14" ht="12.75">
      <c r="A168" s="51"/>
      <c r="B168" s="56"/>
      <c r="C168" s="392"/>
      <c r="D168" s="52"/>
      <c r="E168" s="52"/>
      <c r="F168" s="53"/>
      <c r="G168" s="53"/>
      <c r="H168" s="54"/>
      <c r="I168" s="36"/>
      <c r="J168" s="49"/>
      <c r="K168" s="36"/>
      <c r="L168" s="81"/>
      <c r="M168" s="35"/>
      <c r="N168" s="50"/>
    </row>
    <row r="169" spans="1:14" ht="12.75">
      <c r="A169" s="51"/>
      <c r="B169" s="56" t="s">
        <v>29</v>
      </c>
      <c r="C169" s="392"/>
      <c r="D169" s="52"/>
      <c r="E169" s="57"/>
      <c r="F169" s="53"/>
      <c r="G169" s="53"/>
      <c r="H169" s="54"/>
      <c r="I169" s="36"/>
      <c r="J169" s="49"/>
      <c r="K169" s="36"/>
      <c r="L169" s="81"/>
      <c r="M169" s="35"/>
      <c r="N169" s="50"/>
    </row>
    <row r="170" spans="1:14" ht="12.75">
      <c r="A170" s="51"/>
      <c r="B170" s="56" t="s">
        <v>22</v>
      </c>
      <c r="C170" s="392"/>
      <c r="D170" s="52">
        <v>2.00999</v>
      </c>
      <c r="E170" s="57">
        <v>1.92946</v>
      </c>
      <c r="F170" s="53">
        <v>0.07755</v>
      </c>
      <c r="G170" s="58">
        <v>0.00298</v>
      </c>
      <c r="H170" s="54">
        <v>2.95476</v>
      </c>
      <c r="I170" s="36"/>
      <c r="J170" s="49"/>
      <c r="K170" s="36"/>
      <c r="L170" s="81"/>
      <c r="M170" s="35"/>
      <c r="N170" s="50"/>
    </row>
    <row r="171" spans="1:14" ht="12.75">
      <c r="A171" s="51"/>
      <c r="B171" s="56" t="s">
        <v>23</v>
      </c>
      <c r="C171" s="392"/>
      <c r="D171" s="52">
        <v>2.00366</v>
      </c>
      <c r="E171" s="57">
        <v>1.92946</v>
      </c>
      <c r="F171" s="53">
        <v>0.07122</v>
      </c>
      <c r="G171" s="58">
        <v>0.00298</v>
      </c>
      <c r="H171" s="54">
        <v>2.94843</v>
      </c>
      <c r="I171" s="36"/>
      <c r="J171" s="49"/>
      <c r="K171" s="36"/>
      <c r="L171" s="81"/>
      <c r="M171" s="35"/>
      <c r="N171" s="50"/>
    </row>
    <row r="172" spans="1:14" ht="12.75">
      <c r="A172" s="51"/>
      <c r="B172" s="56" t="s">
        <v>24</v>
      </c>
      <c r="C172" s="392"/>
      <c r="D172" s="52">
        <v>1.98096</v>
      </c>
      <c r="E172" s="57">
        <v>1.92946</v>
      </c>
      <c r="F172" s="53">
        <v>0.04852</v>
      </c>
      <c r="G172" s="58">
        <v>0.00298</v>
      </c>
      <c r="H172" s="54">
        <v>2.92573</v>
      </c>
      <c r="I172" s="36"/>
      <c r="J172" s="49"/>
      <c r="K172" s="36"/>
      <c r="L172" s="81"/>
      <c r="M172" s="35"/>
      <c r="N172" s="50"/>
    </row>
    <row r="173" spans="1:14" ht="12.75">
      <c r="A173" s="51"/>
      <c r="B173" s="56" t="s">
        <v>25</v>
      </c>
      <c r="C173" s="392"/>
      <c r="D173" s="52">
        <v>1.96081</v>
      </c>
      <c r="E173" s="57">
        <v>1.92946</v>
      </c>
      <c r="F173" s="53">
        <v>0.02837</v>
      </c>
      <c r="G173" s="58">
        <v>0.00298</v>
      </c>
      <c r="H173" s="54">
        <v>2.90558</v>
      </c>
      <c r="I173" s="36"/>
      <c r="J173" s="49"/>
      <c r="K173" s="36"/>
      <c r="L173" s="81"/>
      <c r="M173" s="35"/>
      <c r="N173" s="50"/>
    </row>
    <row r="174" spans="1:14" ht="12.75">
      <c r="A174" s="51"/>
      <c r="B174" s="56"/>
      <c r="C174" s="394"/>
      <c r="D174" s="68"/>
      <c r="E174" s="57"/>
      <c r="F174" s="58"/>
      <c r="G174" s="69"/>
      <c r="H174" s="47"/>
      <c r="I174" s="48"/>
      <c r="J174" s="49"/>
      <c r="K174" s="36"/>
      <c r="L174" s="81"/>
      <c r="M174" s="35"/>
      <c r="N174" s="50"/>
    </row>
    <row r="175" spans="1:14" ht="12.75">
      <c r="A175" s="51"/>
      <c r="B175" s="94" t="s">
        <v>36</v>
      </c>
      <c r="C175" s="67"/>
      <c r="D175" s="52"/>
      <c r="E175" s="52"/>
      <c r="F175" s="53"/>
      <c r="G175" s="53"/>
      <c r="H175" s="54"/>
      <c r="I175" s="48"/>
      <c r="J175" s="49"/>
      <c r="K175" s="36"/>
      <c r="L175" s="81"/>
      <c r="M175" s="35"/>
      <c r="N175" s="50"/>
    </row>
    <row r="176" spans="1:14" ht="12.75">
      <c r="A176" s="51"/>
      <c r="B176" s="43" t="s">
        <v>21</v>
      </c>
      <c r="C176" s="391">
        <v>2.26319</v>
      </c>
      <c r="D176" s="52"/>
      <c r="E176" s="52"/>
      <c r="F176" s="53"/>
      <c r="G176" s="53"/>
      <c r="H176" s="54"/>
      <c r="I176" s="86"/>
      <c r="J176" s="49"/>
      <c r="K176" s="36"/>
      <c r="L176" s="81"/>
      <c r="M176" s="35"/>
      <c r="N176" s="50"/>
    </row>
    <row r="177" spans="1:14" ht="12.75">
      <c r="A177" s="51"/>
      <c r="B177" s="56" t="s">
        <v>22</v>
      </c>
      <c r="C177" s="392"/>
      <c r="D177" s="52">
        <v>2.17029</v>
      </c>
      <c r="E177" s="52">
        <v>1.98155</v>
      </c>
      <c r="F177" s="53">
        <v>0.18576</v>
      </c>
      <c r="G177" s="53">
        <v>0.00298</v>
      </c>
      <c r="H177" s="54">
        <v>4.43348</v>
      </c>
      <c r="I177" s="48"/>
      <c r="J177" s="49"/>
      <c r="K177" s="36"/>
      <c r="L177" s="81"/>
      <c r="M177" s="35"/>
      <c r="N177" s="50"/>
    </row>
    <row r="178" spans="1:14" ht="12.75">
      <c r="A178" s="51"/>
      <c r="B178" s="56" t="s">
        <v>23</v>
      </c>
      <c r="C178" s="392"/>
      <c r="D178" s="52">
        <v>2.15514</v>
      </c>
      <c r="E178" s="52">
        <v>1.98155</v>
      </c>
      <c r="F178" s="53">
        <v>0.17061</v>
      </c>
      <c r="G178" s="53">
        <v>0.00298</v>
      </c>
      <c r="H178" s="54">
        <v>4.41833</v>
      </c>
      <c r="I178" s="48"/>
      <c r="J178" s="49"/>
      <c r="K178" s="36"/>
      <c r="L178" s="81"/>
      <c r="M178" s="35"/>
      <c r="N178" s="50"/>
    </row>
    <row r="179" spans="1:14" ht="12.75">
      <c r="A179" s="51"/>
      <c r="B179" s="56" t="s">
        <v>24</v>
      </c>
      <c r="C179" s="392"/>
      <c r="D179" s="52">
        <v>2.10075</v>
      </c>
      <c r="E179" s="52">
        <v>1.98155</v>
      </c>
      <c r="F179" s="53">
        <v>0.11622</v>
      </c>
      <c r="G179" s="53">
        <v>0.00298</v>
      </c>
      <c r="H179" s="54">
        <v>4.36394</v>
      </c>
      <c r="I179" s="48"/>
      <c r="J179" s="49"/>
      <c r="K179" s="36"/>
      <c r="L179" s="81"/>
      <c r="M179" s="35"/>
      <c r="N179" s="50"/>
    </row>
    <row r="180" spans="1:14" ht="12.75">
      <c r="A180" s="51"/>
      <c r="B180" s="56" t="s">
        <v>25</v>
      </c>
      <c r="C180" s="392"/>
      <c r="D180" s="52">
        <v>2.05248</v>
      </c>
      <c r="E180" s="52">
        <v>1.98155</v>
      </c>
      <c r="F180" s="53">
        <v>0.06795</v>
      </c>
      <c r="G180" s="53">
        <v>0.00298</v>
      </c>
      <c r="H180" s="54">
        <v>4.31567</v>
      </c>
      <c r="I180" s="48"/>
      <c r="J180" s="49"/>
      <c r="K180" s="36"/>
      <c r="L180" s="81"/>
      <c r="M180" s="35"/>
      <c r="N180" s="50"/>
    </row>
    <row r="181" spans="1:14" ht="12.75">
      <c r="A181" s="51"/>
      <c r="B181" s="43"/>
      <c r="C181" s="392"/>
      <c r="D181" s="52"/>
      <c r="E181" s="52"/>
      <c r="F181" s="53"/>
      <c r="G181" s="53"/>
      <c r="H181" s="54"/>
      <c r="I181" s="48"/>
      <c r="J181" s="49"/>
      <c r="K181" s="36"/>
      <c r="L181" s="81"/>
      <c r="M181" s="35"/>
      <c r="N181" s="50"/>
    </row>
    <row r="182" spans="1:14" ht="12.75">
      <c r="A182" s="51"/>
      <c r="B182" s="43" t="s">
        <v>26</v>
      </c>
      <c r="C182" s="392"/>
      <c r="D182" s="52"/>
      <c r="E182" s="52"/>
      <c r="F182" s="53"/>
      <c r="G182" s="53"/>
      <c r="H182" s="54"/>
      <c r="I182" s="48"/>
      <c r="J182" s="49"/>
      <c r="K182" s="36"/>
      <c r="L182" s="81"/>
      <c r="M182" s="35"/>
      <c r="N182" s="50"/>
    </row>
    <row r="183" spans="1:14" ht="12.75">
      <c r="A183" s="51"/>
      <c r="B183" s="56" t="s">
        <v>22</v>
      </c>
      <c r="C183" s="392"/>
      <c r="D183" s="52">
        <v>2.2859</v>
      </c>
      <c r="E183" s="52">
        <v>2.09716</v>
      </c>
      <c r="F183" s="53">
        <v>0.18576</v>
      </c>
      <c r="G183" s="53">
        <v>0.00298</v>
      </c>
      <c r="H183" s="54">
        <v>4.54909</v>
      </c>
      <c r="I183" s="48"/>
      <c r="J183" s="49"/>
      <c r="K183" s="36"/>
      <c r="L183" s="81"/>
      <c r="M183" s="35"/>
      <c r="N183" s="50"/>
    </row>
    <row r="184" spans="1:14" ht="12.75">
      <c r="A184" s="51"/>
      <c r="B184" s="56" t="s">
        <v>23</v>
      </c>
      <c r="C184" s="392"/>
      <c r="D184" s="52">
        <v>2.27075</v>
      </c>
      <c r="E184" s="52">
        <v>2.09716</v>
      </c>
      <c r="F184" s="53">
        <v>0.17061</v>
      </c>
      <c r="G184" s="53">
        <v>0.00298</v>
      </c>
      <c r="H184" s="54">
        <v>4.53394</v>
      </c>
      <c r="I184" s="48"/>
      <c r="J184" s="49"/>
      <c r="K184" s="36"/>
      <c r="L184" s="81"/>
      <c r="M184" s="35"/>
      <c r="N184" s="50"/>
    </row>
    <row r="185" spans="1:14" ht="12.75">
      <c r="A185" s="51"/>
      <c r="B185" s="56" t="s">
        <v>24</v>
      </c>
      <c r="C185" s="392"/>
      <c r="D185" s="52">
        <v>2.21636</v>
      </c>
      <c r="E185" s="52">
        <v>2.09716</v>
      </c>
      <c r="F185" s="53">
        <v>0.11622</v>
      </c>
      <c r="G185" s="53">
        <v>0.00298</v>
      </c>
      <c r="H185" s="54">
        <v>4.47955</v>
      </c>
      <c r="I185" s="48"/>
      <c r="J185" s="49"/>
      <c r="K185" s="36"/>
      <c r="L185" s="81"/>
      <c r="M185" s="35"/>
      <c r="N185" s="50"/>
    </row>
    <row r="186" spans="1:14" ht="12.75">
      <c r="A186" s="51"/>
      <c r="B186" s="56" t="s">
        <v>25</v>
      </c>
      <c r="C186" s="392"/>
      <c r="D186" s="52">
        <v>2.16809</v>
      </c>
      <c r="E186" s="52">
        <v>2.09716</v>
      </c>
      <c r="F186" s="53">
        <v>0.06795</v>
      </c>
      <c r="G186" s="53">
        <v>0.00298</v>
      </c>
      <c r="H186" s="54">
        <v>4.43128</v>
      </c>
      <c r="I186" s="48"/>
      <c r="J186" s="49"/>
      <c r="K186" s="36"/>
      <c r="L186" s="81"/>
      <c r="M186" s="35"/>
      <c r="N186" s="50"/>
    </row>
    <row r="187" spans="1:14" ht="12.75">
      <c r="A187" s="51"/>
      <c r="B187" s="43"/>
      <c r="C187" s="392"/>
      <c r="D187" s="52"/>
      <c r="E187" s="52"/>
      <c r="F187" s="53"/>
      <c r="G187" s="53"/>
      <c r="H187" s="54"/>
      <c r="I187" s="48"/>
      <c r="J187" s="49"/>
      <c r="K187" s="36"/>
      <c r="L187" s="81"/>
      <c r="M187" s="35"/>
      <c r="N187" s="50"/>
    </row>
    <row r="188" spans="1:14" ht="12.75">
      <c r="A188" s="51"/>
      <c r="B188" s="43" t="s">
        <v>27</v>
      </c>
      <c r="C188" s="392"/>
      <c r="D188" s="52"/>
      <c r="E188" s="52"/>
      <c r="F188" s="53"/>
      <c r="G188" s="53"/>
      <c r="H188" s="54"/>
      <c r="I188" s="48"/>
      <c r="J188" s="49"/>
      <c r="K188" s="36"/>
      <c r="L188" s="81"/>
      <c r="M188" s="35"/>
      <c r="N188" s="50"/>
    </row>
    <row r="189" spans="1:14" ht="12.75">
      <c r="A189" s="51"/>
      <c r="B189" s="56" t="s">
        <v>22</v>
      </c>
      <c r="C189" s="392"/>
      <c r="D189" s="52">
        <v>2.39228</v>
      </c>
      <c r="E189" s="52">
        <v>2.20354</v>
      </c>
      <c r="F189" s="53">
        <v>0.18576</v>
      </c>
      <c r="G189" s="53">
        <v>0.00298</v>
      </c>
      <c r="H189" s="54">
        <v>4.65547</v>
      </c>
      <c r="I189" s="48"/>
      <c r="J189" s="49"/>
      <c r="K189" s="36"/>
      <c r="L189" s="81"/>
      <c r="M189" s="35"/>
      <c r="N189" s="50"/>
    </row>
    <row r="190" spans="1:14" ht="12.75">
      <c r="A190" s="51"/>
      <c r="B190" s="56" t="s">
        <v>23</v>
      </c>
      <c r="C190" s="392"/>
      <c r="D190" s="52">
        <v>2.37713</v>
      </c>
      <c r="E190" s="52">
        <v>2.20354</v>
      </c>
      <c r="F190" s="53">
        <v>0.17061</v>
      </c>
      <c r="G190" s="53">
        <v>0.00298</v>
      </c>
      <c r="H190" s="54">
        <v>4.64032</v>
      </c>
      <c r="I190" s="48"/>
      <c r="J190" s="49"/>
      <c r="K190" s="36"/>
      <c r="L190" s="81"/>
      <c r="M190" s="35"/>
      <c r="N190" s="50"/>
    </row>
    <row r="191" spans="1:14" ht="12.75">
      <c r="A191" s="51"/>
      <c r="B191" s="56" t="s">
        <v>24</v>
      </c>
      <c r="C191" s="392"/>
      <c r="D191" s="52">
        <v>2.32274</v>
      </c>
      <c r="E191" s="52">
        <v>2.20354</v>
      </c>
      <c r="F191" s="53">
        <v>0.11622</v>
      </c>
      <c r="G191" s="53">
        <v>0.00298</v>
      </c>
      <c r="H191" s="54">
        <v>4.58593</v>
      </c>
      <c r="I191" s="48"/>
      <c r="J191" s="49"/>
      <c r="K191" s="36"/>
      <c r="L191" s="81"/>
      <c r="M191" s="35"/>
      <c r="N191" s="50"/>
    </row>
    <row r="192" spans="1:14" ht="12.75">
      <c r="A192" s="51"/>
      <c r="B192" s="56" t="s">
        <v>25</v>
      </c>
      <c r="C192" s="392"/>
      <c r="D192" s="52">
        <v>2.27447</v>
      </c>
      <c r="E192" s="52">
        <v>2.20354</v>
      </c>
      <c r="F192" s="53">
        <v>0.06795</v>
      </c>
      <c r="G192" s="53">
        <v>0.00298</v>
      </c>
      <c r="H192" s="54">
        <v>4.53766</v>
      </c>
      <c r="I192" s="48"/>
      <c r="J192" s="49"/>
      <c r="K192" s="36"/>
      <c r="L192" s="81"/>
      <c r="M192" s="35"/>
      <c r="N192" s="50"/>
    </row>
    <row r="193" spans="1:14" ht="12.75">
      <c r="A193" s="51"/>
      <c r="B193" s="43"/>
      <c r="C193" s="392"/>
      <c r="D193" s="52"/>
      <c r="E193" s="52"/>
      <c r="F193" s="53"/>
      <c r="G193" s="53"/>
      <c r="H193" s="54"/>
      <c r="I193" s="48"/>
      <c r="J193" s="49"/>
      <c r="K193" s="36"/>
      <c r="L193" s="81"/>
      <c r="M193" s="35"/>
      <c r="N193" s="50"/>
    </row>
    <row r="194" spans="1:14" ht="12.75">
      <c r="A194" s="51"/>
      <c r="B194" s="43" t="s">
        <v>28</v>
      </c>
      <c r="C194" s="392"/>
      <c r="D194" s="52"/>
      <c r="E194" s="52"/>
      <c r="F194" s="53"/>
      <c r="G194" s="53"/>
      <c r="H194" s="54"/>
      <c r="I194" s="48"/>
      <c r="J194" s="49"/>
      <c r="K194" s="36"/>
      <c r="L194" s="81"/>
      <c r="M194" s="35"/>
      <c r="N194" s="50"/>
    </row>
    <row r="195" spans="1:14" ht="12.75">
      <c r="A195" s="51"/>
      <c r="B195" s="56" t="s">
        <v>22</v>
      </c>
      <c r="C195" s="392"/>
      <c r="D195" s="52">
        <v>2.82123</v>
      </c>
      <c r="E195" s="52">
        <v>2.63249</v>
      </c>
      <c r="F195" s="53">
        <v>0.18576</v>
      </c>
      <c r="G195" s="53">
        <v>0.00298</v>
      </c>
      <c r="H195" s="54">
        <v>5.08442</v>
      </c>
      <c r="I195" s="48"/>
      <c r="J195" s="49"/>
      <c r="K195" s="36"/>
      <c r="L195" s="81"/>
      <c r="M195" s="35"/>
      <c r="N195" s="50"/>
    </row>
    <row r="196" spans="1:14" ht="12.75">
      <c r="A196" s="51"/>
      <c r="B196" s="56" t="s">
        <v>23</v>
      </c>
      <c r="C196" s="392"/>
      <c r="D196" s="52">
        <v>2.80608</v>
      </c>
      <c r="E196" s="52">
        <v>2.63249</v>
      </c>
      <c r="F196" s="53">
        <v>0.17061</v>
      </c>
      <c r="G196" s="53">
        <v>0.00298</v>
      </c>
      <c r="H196" s="54">
        <v>5.06927</v>
      </c>
      <c r="I196" s="48"/>
      <c r="J196" s="49"/>
      <c r="K196" s="36"/>
      <c r="L196" s="81"/>
      <c r="M196" s="35"/>
      <c r="N196" s="50"/>
    </row>
    <row r="197" spans="1:14" ht="12.75">
      <c r="A197" s="51"/>
      <c r="B197" s="56" t="s">
        <v>24</v>
      </c>
      <c r="C197" s="392"/>
      <c r="D197" s="52">
        <v>2.75169</v>
      </c>
      <c r="E197" s="52">
        <v>2.63249</v>
      </c>
      <c r="F197" s="53">
        <v>0.11622</v>
      </c>
      <c r="G197" s="53">
        <v>0.00298</v>
      </c>
      <c r="H197" s="54">
        <v>5.01488</v>
      </c>
      <c r="I197" s="48"/>
      <c r="J197" s="49"/>
      <c r="K197" s="36"/>
      <c r="L197" s="81"/>
      <c r="M197" s="35"/>
      <c r="N197" s="50"/>
    </row>
    <row r="198" spans="1:14" ht="12.75">
      <c r="A198" s="51"/>
      <c r="B198" s="56" t="s">
        <v>25</v>
      </c>
      <c r="C198" s="392"/>
      <c r="D198" s="52">
        <v>2.70342</v>
      </c>
      <c r="E198" s="52">
        <v>2.63249</v>
      </c>
      <c r="F198" s="53">
        <v>0.06795</v>
      </c>
      <c r="G198" s="53">
        <v>0.00298</v>
      </c>
      <c r="H198" s="54">
        <v>4.96661</v>
      </c>
      <c r="I198" s="48"/>
      <c r="J198" s="49"/>
      <c r="K198" s="36"/>
      <c r="L198" s="81"/>
      <c r="M198" s="35"/>
      <c r="N198" s="50"/>
    </row>
    <row r="199" spans="1:14" ht="12.75">
      <c r="A199" s="51"/>
      <c r="B199" s="56"/>
      <c r="C199" s="392"/>
      <c r="D199" s="52"/>
      <c r="E199" s="52"/>
      <c r="F199" s="53"/>
      <c r="G199" s="53"/>
      <c r="H199" s="54"/>
      <c r="I199" s="48"/>
      <c r="J199" s="49"/>
      <c r="K199" s="36"/>
      <c r="L199" s="81"/>
      <c r="M199" s="35"/>
      <c r="N199" s="50"/>
    </row>
    <row r="200" spans="1:14" ht="12.75">
      <c r="A200" s="51"/>
      <c r="B200" s="56"/>
      <c r="C200" s="392"/>
      <c r="D200" s="52"/>
      <c r="E200" s="52"/>
      <c r="F200" s="53"/>
      <c r="G200" s="53"/>
      <c r="H200" s="54"/>
      <c r="I200" s="48"/>
      <c r="J200" s="49"/>
      <c r="K200" s="36"/>
      <c r="L200" s="81"/>
      <c r="M200" s="35"/>
      <c r="N200" s="50"/>
    </row>
    <row r="201" spans="1:14" ht="12.75">
      <c r="A201" s="51"/>
      <c r="B201" s="56" t="s">
        <v>29</v>
      </c>
      <c r="C201" s="392"/>
      <c r="D201" s="52"/>
      <c r="E201" s="57"/>
      <c r="F201" s="53"/>
      <c r="G201" s="53"/>
      <c r="H201" s="54"/>
      <c r="I201" s="48"/>
      <c r="J201" s="49"/>
      <c r="K201" s="36"/>
      <c r="L201" s="81"/>
      <c r="M201" s="35"/>
      <c r="N201" s="50"/>
    </row>
    <row r="202" spans="1:14" ht="12.75">
      <c r="A202" s="51"/>
      <c r="B202" s="56" t="s">
        <v>22</v>
      </c>
      <c r="C202" s="392"/>
      <c r="D202" s="52">
        <v>2.1182</v>
      </c>
      <c r="E202" s="57">
        <v>1.92946</v>
      </c>
      <c r="F202" s="58">
        <v>0.18576</v>
      </c>
      <c r="G202" s="58">
        <v>0.00298</v>
      </c>
      <c r="H202" s="54">
        <v>4.38139</v>
      </c>
      <c r="I202" s="48"/>
      <c r="J202" s="49"/>
      <c r="K202" s="36"/>
      <c r="L202" s="81"/>
      <c r="M202" s="35"/>
      <c r="N202" s="50"/>
    </row>
    <row r="203" spans="1:14" ht="12.75">
      <c r="A203" s="51"/>
      <c r="B203" s="56" t="s">
        <v>23</v>
      </c>
      <c r="C203" s="392"/>
      <c r="D203" s="52">
        <v>2.10305</v>
      </c>
      <c r="E203" s="57">
        <v>1.92946</v>
      </c>
      <c r="F203" s="58">
        <v>0.17061</v>
      </c>
      <c r="G203" s="58">
        <v>0.00298</v>
      </c>
      <c r="H203" s="54">
        <v>4.36624</v>
      </c>
      <c r="I203" s="48"/>
      <c r="J203" s="49"/>
      <c r="K203" s="36"/>
      <c r="L203" s="81"/>
      <c r="M203" s="35"/>
      <c r="N203" s="50"/>
    </row>
    <row r="204" spans="1:14" ht="12.75">
      <c r="A204" s="51"/>
      <c r="B204" s="56" t="s">
        <v>24</v>
      </c>
      <c r="C204" s="392"/>
      <c r="D204" s="52">
        <v>2.04866</v>
      </c>
      <c r="E204" s="57">
        <v>1.92946</v>
      </c>
      <c r="F204" s="58">
        <v>0.11622</v>
      </c>
      <c r="G204" s="58">
        <v>0.00298</v>
      </c>
      <c r="H204" s="54">
        <v>4.31185</v>
      </c>
      <c r="I204" s="48"/>
      <c r="J204" s="49"/>
      <c r="K204" s="36"/>
      <c r="L204" s="81"/>
      <c r="M204" s="35"/>
      <c r="N204" s="50"/>
    </row>
    <row r="205" spans="1:14" ht="12.75">
      <c r="A205" s="51"/>
      <c r="B205" s="56" t="s">
        <v>25</v>
      </c>
      <c r="C205" s="392"/>
      <c r="D205" s="52">
        <v>2.00039</v>
      </c>
      <c r="E205" s="57">
        <v>1.92946</v>
      </c>
      <c r="F205" s="58">
        <v>0.06795</v>
      </c>
      <c r="G205" s="58">
        <v>0.00298</v>
      </c>
      <c r="H205" s="54">
        <v>4.26358</v>
      </c>
      <c r="I205" s="48"/>
      <c r="J205" s="49"/>
      <c r="K205" s="36"/>
      <c r="L205" s="81"/>
      <c r="M205" s="35"/>
      <c r="N205" s="50"/>
    </row>
    <row r="206" spans="1:14" ht="13.5" thickBot="1">
      <c r="A206" s="51"/>
      <c r="B206" s="56"/>
      <c r="C206" s="393"/>
      <c r="D206" s="68"/>
      <c r="E206" s="57"/>
      <c r="F206" s="58"/>
      <c r="G206" s="69"/>
      <c r="H206" s="47"/>
      <c r="I206" s="48"/>
      <c r="J206" s="49"/>
      <c r="K206" s="36"/>
      <c r="L206" s="81"/>
      <c r="M206" s="35"/>
      <c r="N206" s="50"/>
    </row>
    <row r="207" spans="1:14" ht="13.5" customHeight="1" thickBot="1">
      <c r="A207" s="87">
        <v>4</v>
      </c>
      <c r="B207" s="88" t="s">
        <v>43</v>
      </c>
      <c r="C207" s="84" t="s">
        <v>44</v>
      </c>
      <c r="D207" s="89"/>
      <c r="E207" s="90"/>
      <c r="F207" s="91"/>
      <c r="G207" s="92"/>
      <c r="H207" s="93"/>
      <c r="I207" s="35"/>
      <c r="J207" s="35"/>
      <c r="K207" s="36"/>
      <c r="L207" s="81"/>
      <c r="M207" s="35"/>
      <c r="N207" s="35"/>
    </row>
    <row r="208" spans="1:14" ht="12.75">
      <c r="A208" s="51"/>
      <c r="B208" s="43" t="s">
        <v>21</v>
      </c>
      <c r="C208" s="401" t="s">
        <v>45</v>
      </c>
      <c r="D208" s="401" t="s">
        <v>45</v>
      </c>
      <c r="E208" s="52"/>
      <c r="F208" s="401" t="s">
        <v>45</v>
      </c>
      <c r="G208" s="53"/>
      <c r="H208" s="401" t="s">
        <v>45</v>
      </c>
      <c r="I208" s="86"/>
      <c r="J208" s="49"/>
      <c r="K208" s="36"/>
      <c r="L208" s="81"/>
      <c r="M208" s="35"/>
      <c r="N208" s="50"/>
    </row>
    <row r="209" spans="1:14" ht="12.75">
      <c r="A209" s="51"/>
      <c r="B209" s="56" t="s">
        <v>22</v>
      </c>
      <c r="C209" s="392"/>
      <c r="D209" s="392"/>
      <c r="E209" s="52">
        <v>1.98155</v>
      </c>
      <c r="F209" s="392"/>
      <c r="G209" s="53">
        <v>0.00298</v>
      </c>
      <c r="H209" s="392"/>
      <c r="I209" s="48"/>
      <c r="J209" s="49"/>
      <c r="K209" s="36"/>
      <c r="L209" s="81"/>
      <c r="M209" s="35"/>
      <c r="N209" s="50"/>
    </row>
    <row r="210" spans="1:14" ht="12.75">
      <c r="A210" s="51"/>
      <c r="B210" s="56" t="s">
        <v>23</v>
      </c>
      <c r="C210" s="392"/>
      <c r="D210" s="392"/>
      <c r="E210" s="52">
        <v>1.98155</v>
      </c>
      <c r="F210" s="392"/>
      <c r="G210" s="53">
        <v>0.00298</v>
      </c>
      <c r="H210" s="392"/>
      <c r="I210" s="48"/>
      <c r="J210" s="49"/>
      <c r="K210" s="36"/>
      <c r="L210" s="81"/>
      <c r="M210" s="35"/>
      <c r="N210" s="50"/>
    </row>
    <row r="211" spans="1:14" ht="12.75">
      <c r="A211" s="51"/>
      <c r="B211" s="56" t="s">
        <v>24</v>
      </c>
      <c r="C211" s="392"/>
      <c r="D211" s="392"/>
      <c r="E211" s="52">
        <v>1.98155</v>
      </c>
      <c r="F211" s="392"/>
      <c r="G211" s="53">
        <v>0.00298</v>
      </c>
      <c r="H211" s="392"/>
      <c r="I211" s="48"/>
      <c r="J211" s="49"/>
      <c r="K211" s="36"/>
      <c r="L211" s="81"/>
      <c r="M211" s="35"/>
      <c r="N211" s="50"/>
    </row>
    <row r="212" spans="1:14" ht="13.5" customHeight="1">
      <c r="A212" s="51"/>
      <c r="B212" s="56" t="s">
        <v>25</v>
      </c>
      <c r="C212" s="392"/>
      <c r="D212" s="392"/>
      <c r="E212" s="52">
        <v>1.98155</v>
      </c>
      <c r="F212" s="392"/>
      <c r="G212" s="53">
        <v>0.00298</v>
      </c>
      <c r="H212" s="392"/>
      <c r="I212" s="48"/>
      <c r="J212" s="49"/>
      <c r="K212" s="36"/>
      <c r="L212" s="81"/>
      <c r="M212" s="35"/>
      <c r="N212" s="50"/>
    </row>
    <row r="213" spans="1:14" ht="12.75">
      <c r="A213" s="51"/>
      <c r="B213" s="43"/>
      <c r="C213" s="392"/>
      <c r="D213" s="392"/>
      <c r="E213" s="52"/>
      <c r="F213" s="392"/>
      <c r="G213" s="53"/>
      <c r="H213" s="392"/>
      <c r="I213" s="48"/>
      <c r="J213" s="49"/>
      <c r="K213" s="36"/>
      <c r="L213" s="81"/>
      <c r="M213" s="35"/>
      <c r="N213" s="50"/>
    </row>
    <row r="214" spans="1:14" ht="12.75">
      <c r="A214" s="51"/>
      <c r="B214" s="43" t="s">
        <v>26</v>
      </c>
      <c r="C214" s="392"/>
      <c r="D214" s="392"/>
      <c r="E214" s="52"/>
      <c r="F214" s="392"/>
      <c r="G214" s="53"/>
      <c r="H214" s="392"/>
      <c r="I214" s="48"/>
      <c r="J214" s="49"/>
      <c r="K214" s="36"/>
      <c r="L214" s="81"/>
      <c r="M214" s="35"/>
      <c r="N214" s="50"/>
    </row>
    <row r="215" spans="1:14" ht="12.75">
      <c r="A215" s="51"/>
      <c r="B215" s="56" t="s">
        <v>22</v>
      </c>
      <c r="C215" s="392"/>
      <c r="D215" s="392"/>
      <c r="E215" s="52">
        <v>2.09716</v>
      </c>
      <c r="F215" s="392"/>
      <c r="G215" s="53">
        <v>0.00298</v>
      </c>
      <c r="H215" s="392"/>
      <c r="I215" s="48"/>
      <c r="J215" s="49"/>
      <c r="K215" s="36"/>
      <c r="L215" s="81"/>
      <c r="M215" s="35"/>
      <c r="N215" s="50"/>
    </row>
    <row r="216" spans="1:14" ht="12.75">
      <c r="A216" s="51"/>
      <c r="B216" s="56" t="s">
        <v>23</v>
      </c>
      <c r="C216" s="392"/>
      <c r="D216" s="392"/>
      <c r="E216" s="52">
        <v>2.09716</v>
      </c>
      <c r="F216" s="392"/>
      <c r="G216" s="53">
        <v>0.00298</v>
      </c>
      <c r="H216" s="392"/>
      <c r="I216" s="48"/>
      <c r="J216" s="49"/>
      <c r="K216" s="36"/>
      <c r="L216" s="81"/>
      <c r="M216" s="35"/>
      <c r="N216" s="50"/>
    </row>
    <row r="217" spans="1:14" ht="12.75">
      <c r="A217" s="51"/>
      <c r="B217" s="56" t="s">
        <v>24</v>
      </c>
      <c r="C217" s="392"/>
      <c r="D217" s="392"/>
      <c r="E217" s="52">
        <v>2.09716</v>
      </c>
      <c r="F217" s="392"/>
      <c r="G217" s="53">
        <v>0.00298</v>
      </c>
      <c r="H217" s="392"/>
      <c r="I217" s="48"/>
      <c r="J217" s="49"/>
      <c r="K217" s="36"/>
      <c r="L217" s="81"/>
      <c r="M217" s="35"/>
      <c r="N217" s="50"/>
    </row>
    <row r="218" spans="1:14" ht="12.75">
      <c r="A218" s="51"/>
      <c r="B218" s="56" t="s">
        <v>25</v>
      </c>
      <c r="C218" s="392"/>
      <c r="D218" s="392"/>
      <c r="E218" s="52">
        <v>2.09716</v>
      </c>
      <c r="F218" s="392"/>
      <c r="G218" s="53">
        <v>0.00298</v>
      </c>
      <c r="H218" s="392"/>
      <c r="I218" s="48"/>
      <c r="J218" s="49"/>
      <c r="K218" s="36"/>
      <c r="L218" s="81"/>
      <c r="M218" s="35"/>
      <c r="N218" s="50"/>
    </row>
    <row r="219" spans="1:14" ht="12.75">
      <c r="A219" s="51"/>
      <c r="B219" s="43"/>
      <c r="C219" s="392"/>
      <c r="D219" s="392"/>
      <c r="E219" s="52"/>
      <c r="F219" s="392"/>
      <c r="G219" s="53"/>
      <c r="H219" s="392"/>
      <c r="I219" s="48"/>
      <c r="J219" s="49"/>
      <c r="K219" s="36"/>
      <c r="L219" s="81"/>
      <c r="M219" s="35"/>
      <c r="N219" s="50"/>
    </row>
    <row r="220" spans="1:14" ht="12.75">
      <c r="A220" s="51"/>
      <c r="B220" s="43" t="s">
        <v>27</v>
      </c>
      <c r="C220" s="392"/>
      <c r="D220" s="392"/>
      <c r="E220" s="52"/>
      <c r="F220" s="392"/>
      <c r="G220" s="53"/>
      <c r="H220" s="392"/>
      <c r="I220" s="48"/>
      <c r="J220" s="49"/>
      <c r="K220" s="36"/>
      <c r="L220" s="81"/>
      <c r="M220" s="35"/>
      <c r="N220" s="50"/>
    </row>
    <row r="221" spans="1:14" ht="12.75">
      <c r="A221" s="51"/>
      <c r="B221" s="56" t="s">
        <v>22</v>
      </c>
      <c r="C221" s="392"/>
      <c r="D221" s="392"/>
      <c r="E221" s="52">
        <v>2.20354</v>
      </c>
      <c r="F221" s="392"/>
      <c r="G221" s="53">
        <v>0.00298</v>
      </c>
      <c r="H221" s="392"/>
      <c r="I221" s="48"/>
      <c r="J221" s="49"/>
      <c r="K221" s="36"/>
      <c r="L221" s="81"/>
      <c r="M221" s="35"/>
      <c r="N221" s="50"/>
    </row>
    <row r="222" spans="1:14" ht="12.75">
      <c r="A222" s="51"/>
      <c r="B222" s="56" t="s">
        <v>23</v>
      </c>
      <c r="C222" s="392"/>
      <c r="D222" s="392"/>
      <c r="E222" s="52">
        <v>2.20354</v>
      </c>
      <c r="F222" s="392"/>
      <c r="G222" s="53">
        <v>0.00298</v>
      </c>
      <c r="H222" s="392"/>
      <c r="I222" s="48"/>
      <c r="J222" s="49"/>
      <c r="K222" s="36"/>
      <c r="L222" s="81"/>
      <c r="M222" s="35"/>
      <c r="N222" s="50"/>
    </row>
    <row r="223" spans="1:14" ht="12.75">
      <c r="A223" s="51"/>
      <c r="B223" s="56" t="s">
        <v>24</v>
      </c>
      <c r="C223" s="392"/>
      <c r="D223" s="392"/>
      <c r="E223" s="52">
        <v>2.20354</v>
      </c>
      <c r="F223" s="392"/>
      <c r="G223" s="53">
        <v>0.00298</v>
      </c>
      <c r="H223" s="392"/>
      <c r="I223" s="48"/>
      <c r="J223" s="49"/>
      <c r="K223" s="36"/>
      <c r="L223" s="81"/>
      <c r="M223" s="35"/>
      <c r="N223" s="50"/>
    </row>
    <row r="224" spans="1:14" ht="12.75">
      <c r="A224" s="51"/>
      <c r="B224" s="56" t="s">
        <v>25</v>
      </c>
      <c r="C224" s="392"/>
      <c r="D224" s="392"/>
      <c r="E224" s="52">
        <v>2.20354</v>
      </c>
      <c r="F224" s="392"/>
      <c r="G224" s="53">
        <v>0.00298</v>
      </c>
      <c r="H224" s="392"/>
      <c r="I224" s="48"/>
      <c r="J224" s="49"/>
      <c r="K224" s="36"/>
      <c r="L224" s="81"/>
      <c r="M224" s="35"/>
      <c r="N224" s="50"/>
    </row>
    <row r="225" spans="1:14" ht="12.75">
      <c r="A225" s="51"/>
      <c r="B225" s="43"/>
      <c r="C225" s="392"/>
      <c r="D225" s="392"/>
      <c r="E225" s="52"/>
      <c r="F225" s="392"/>
      <c r="G225" s="53"/>
      <c r="H225" s="392"/>
      <c r="I225" s="48"/>
      <c r="J225" s="49"/>
      <c r="K225" s="36"/>
      <c r="L225" s="81"/>
      <c r="M225" s="35"/>
      <c r="N225" s="50"/>
    </row>
    <row r="226" spans="1:14" ht="12.75">
      <c r="A226" s="51"/>
      <c r="B226" s="43" t="s">
        <v>28</v>
      </c>
      <c r="C226" s="392"/>
      <c r="D226" s="392"/>
      <c r="E226" s="52"/>
      <c r="F226" s="392"/>
      <c r="G226" s="53"/>
      <c r="H226" s="392"/>
      <c r="I226" s="48"/>
      <c r="J226" s="49"/>
      <c r="K226" s="36"/>
      <c r="L226" s="81"/>
      <c r="M226" s="35"/>
      <c r="N226" s="50"/>
    </row>
    <row r="227" spans="1:14" ht="12.75">
      <c r="A227" s="51"/>
      <c r="B227" s="56" t="s">
        <v>22</v>
      </c>
      <c r="C227" s="392"/>
      <c r="D227" s="392"/>
      <c r="E227" s="52"/>
      <c r="F227" s="392"/>
      <c r="G227" s="53"/>
      <c r="H227" s="392"/>
      <c r="I227" s="48"/>
      <c r="J227" s="49"/>
      <c r="K227" s="36"/>
      <c r="L227" s="81"/>
      <c r="M227" s="35"/>
      <c r="N227" s="50"/>
    </row>
    <row r="228" spans="1:14" ht="12.75">
      <c r="A228" s="51"/>
      <c r="B228" s="56" t="s">
        <v>23</v>
      </c>
      <c r="C228" s="392"/>
      <c r="D228" s="392"/>
      <c r="E228" s="52">
        <v>2.63249</v>
      </c>
      <c r="F228" s="392"/>
      <c r="G228" s="53">
        <v>0.00298</v>
      </c>
      <c r="H228" s="392"/>
      <c r="I228" s="48"/>
      <c r="J228" s="49"/>
      <c r="K228" s="36"/>
      <c r="L228" s="81"/>
      <c r="M228" s="35"/>
      <c r="N228" s="50"/>
    </row>
    <row r="229" spans="1:14" ht="12.75">
      <c r="A229" s="51"/>
      <c r="B229" s="56" t="s">
        <v>24</v>
      </c>
      <c r="C229" s="392"/>
      <c r="D229" s="392"/>
      <c r="E229" s="52">
        <v>2.63249</v>
      </c>
      <c r="F229" s="392"/>
      <c r="G229" s="53">
        <v>0.00298</v>
      </c>
      <c r="H229" s="392"/>
      <c r="I229" s="48"/>
      <c r="J229" s="49"/>
      <c r="K229" s="36"/>
      <c r="L229" s="81"/>
      <c r="M229" s="35"/>
      <c r="N229" s="50"/>
    </row>
    <row r="230" spans="1:14" ht="12.75">
      <c r="A230" s="51"/>
      <c r="B230" s="56" t="s">
        <v>25</v>
      </c>
      <c r="C230" s="392"/>
      <c r="D230" s="392"/>
      <c r="E230" s="52">
        <v>2.63249</v>
      </c>
      <c r="F230" s="392"/>
      <c r="G230" s="53">
        <v>0.00298</v>
      </c>
      <c r="H230" s="392"/>
      <c r="I230" s="48"/>
      <c r="J230" s="49"/>
      <c r="K230" s="36"/>
      <c r="L230" s="81"/>
      <c r="M230" s="35"/>
      <c r="N230" s="50"/>
    </row>
    <row r="231" spans="1:14" ht="12.75">
      <c r="A231" s="51"/>
      <c r="B231" s="56"/>
      <c r="C231" s="392"/>
      <c r="D231" s="392"/>
      <c r="E231" s="52">
        <v>2.63249</v>
      </c>
      <c r="F231" s="392"/>
      <c r="G231" s="53">
        <v>0.00298</v>
      </c>
      <c r="H231" s="392"/>
      <c r="I231" s="48"/>
      <c r="J231" s="49"/>
      <c r="K231" s="36"/>
      <c r="L231" s="81"/>
      <c r="M231" s="35"/>
      <c r="N231" s="50"/>
    </row>
    <row r="232" spans="1:14" ht="12.75">
      <c r="A232" s="51"/>
      <c r="B232" s="56"/>
      <c r="C232" s="392"/>
      <c r="D232" s="392"/>
      <c r="E232" s="52"/>
      <c r="F232" s="392"/>
      <c r="G232" s="53"/>
      <c r="H232" s="392"/>
      <c r="I232" s="48"/>
      <c r="J232" s="49"/>
      <c r="K232" s="36"/>
      <c r="L232" s="81"/>
      <c r="M232" s="35"/>
      <c r="N232" s="50"/>
    </row>
    <row r="233" spans="1:14" ht="12.75">
      <c r="A233" s="51"/>
      <c r="B233" s="56" t="s">
        <v>29</v>
      </c>
      <c r="C233" s="392"/>
      <c r="D233" s="392"/>
      <c r="E233" s="52"/>
      <c r="F233" s="392"/>
      <c r="G233" s="53"/>
      <c r="H233" s="392"/>
      <c r="I233" s="48"/>
      <c r="J233" s="49"/>
      <c r="K233" s="36"/>
      <c r="L233" s="81"/>
      <c r="M233" s="35"/>
      <c r="N233" s="50"/>
    </row>
    <row r="234" spans="1:14" ht="12.75">
      <c r="A234" s="51"/>
      <c r="B234" s="56" t="s">
        <v>22</v>
      </c>
      <c r="C234" s="392"/>
      <c r="D234" s="392"/>
      <c r="E234" s="57">
        <v>1.92946</v>
      </c>
      <c r="F234" s="392"/>
      <c r="G234" s="58">
        <v>0.00298</v>
      </c>
      <c r="H234" s="392"/>
      <c r="I234" s="48"/>
      <c r="J234" s="49"/>
      <c r="K234" s="36"/>
      <c r="L234" s="81"/>
      <c r="M234" s="35"/>
      <c r="N234" s="50"/>
    </row>
    <row r="235" spans="1:14" ht="12.75">
      <c r="A235" s="51"/>
      <c r="B235" s="56" t="s">
        <v>23</v>
      </c>
      <c r="C235" s="392"/>
      <c r="D235" s="392"/>
      <c r="E235" s="57">
        <v>1.92946</v>
      </c>
      <c r="F235" s="392"/>
      <c r="G235" s="58">
        <v>0.00298</v>
      </c>
      <c r="H235" s="392"/>
      <c r="I235" s="48"/>
      <c r="J235" s="49"/>
      <c r="K235" s="36"/>
      <c r="L235" s="81"/>
      <c r="M235" s="35"/>
      <c r="N235" s="50"/>
    </row>
    <row r="236" spans="1:14" ht="12.75">
      <c r="A236" s="51"/>
      <c r="B236" s="56" t="s">
        <v>24</v>
      </c>
      <c r="C236" s="392"/>
      <c r="D236" s="392"/>
      <c r="E236" s="57">
        <v>1.92946</v>
      </c>
      <c r="F236" s="392"/>
      <c r="G236" s="58">
        <v>0.00298</v>
      </c>
      <c r="H236" s="392"/>
      <c r="I236" s="48"/>
      <c r="J236" s="49"/>
      <c r="K236" s="36"/>
      <c r="L236" s="81"/>
      <c r="M236" s="35"/>
      <c r="N236" s="50"/>
    </row>
    <row r="237" spans="1:14" ht="13.5" thickBot="1">
      <c r="A237" s="51"/>
      <c r="B237" s="56" t="s">
        <v>25</v>
      </c>
      <c r="C237" s="393"/>
      <c r="D237" s="393"/>
      <c r="E237" s="57">
        <v>1.92946</v>
      </c>
      <c r="F237" s="393"/>
      <c r="G237" s="58">
        <v>0.00298</v>
      </c>
      <c r="H237" s="393"/>
      <c r="I237" s="48"/>
      <c r="J237" s="49"/>
      <c r="K237" s="36"/>
      <c r="L237" s="81"/>
      <c r="M237" s="35"/>
      <c r="N237" s="50"/>
    </row>
    <row r="238" spans="1:14" ht="39" thickBot="1">
      <c r="A238" s="87">
        <v>5</v>
      </c>
      <c r="B238" s="88" t="s">
        <v>43</v>
      </c>
      <c r="C238" s="84" t="s">
        <v>46</v>
      </c>
      <c r="D238" s="95"/>
      <c r="E238" s="90"/>
      <c r="F238" s="96"/>
      <c r="G238" s="92"/>
      <c r="H238" s="85"/>
      <c r="I238" s="35"/>
      <c r="J238" s="35"/>
      <c r="K238" s="36"/>
      <c r="L238" s="81"/>
      <c r="M238" s="35"/>
      <c r="N238" s="35"/>
    </row>
    <row r="239" spans="1:14" ht="12.75">
      <c r="A239" s="51"/>
      <c r="B239" s="43" t="s">
        <v>21</v>
      </c>
      <c r="C239" s="401" t="s">
        <v>45</v>
      </c>
      <c r="D239" s="401" t="s">
        <v>45</v>
      </c>
      <c r="E239" s="52"/>
      <c r="F239" s="401" t="s">
        <v>45</v>
      </c>
      <c r="G239" s="53"/>
      <c r="H239" s="401" t="s">
        <v>45</v>
      </c>
      <c r="I239" s="86"/>
      <c r="J239" s="49"/>
      <c r="K239" s="36"/>
      <c r="L239" s="81"/>
      <c r="M239" s="35"/>
      <c r="N239" s="50"/>
    </row>
    <row r="240" spans="1:14" ht="12.75">
      <c r="A240" s="51"/>
      <c r="B240" s="56" t="s">
        <v>22</v>
      </c>
      <c r="C240" s="392"/>
      <c r="D240" s="392"/>
      <c r="E240" s="52">
        <v>0.05209</v>
      </c>
      <c r="F240" s="392"/>
      <c r="G240" s="53">
        <v>0.00298</v>
      </c>
      <c r="H240" s="392"/>
      <c r="I240" s="48"/>
      <c r="J240" s="49"/>
      <c r="K240" s="36"/>
      <c r="L240" s="81"/>
      <c r="M240" s="35"/>
      <c r="N240" s="50"/>
    </row>
    <row r="241" spans="1:14" ht="12.75">
      <c r="A241" s="51"/>
      <c r="B241" s="56" t="s">
        <v>23</v>
      </c>
      <c r="C241" s="392"/>
      <c r="D241" s="392"/>
      <c r="E241" s="52">
        <v>0.05209</v>
      </c>
      <c r="F241" s="392"/>
      <c r="G241" s="53">
        <v>0.00298</v>
      </c>
      <c r="H241" s="392"/>
      <c r="I241" s="48"/>
      <c r="J241" s="49"/>
      <c r="K241" s="36"/>
      <c r="L241" s="81"/>
      <c r="M241" s="35"/>
      <c r="N241" s="50"/>
    </row>
    <row r="242" spans="1:14" ht="12.75">
      <c r="A242" s="51"/>
      <c r="B242" s="56" t="s">
        <v>24</v>
      </c>
      <c r="C242" s="392"/>
      <c r="D242" s="392"/>
      <c r="E242" s="52">
        <v>0.05209</v>
      </c>
      <c r="F242" s="392"/>
      <c r="G242" s="53">
        <v>0.00298</v>
      </c>
      <c r="H242" s="392"/>
      <c r="I242" s="48"/>
      <c r="J242" s="49"/>
      <c r="K242" s="36"/>
      <c r="L242" s="81"/>
      <c r="M242" s="35"/>
      <c r="N242" s="50"/>
    </row>
    <row r="243" spans="1:14" ht="12.75">
      <c r="A243" s="51"/>
      <c r="B243" s="56" t="s">
        <v>25</v>
      </c>
      <c r="C243" s="392"/>
      <c r="D243" s="392"/>
      <c r="E243" s="52">
        <v>0.05209</v>
      </c>
      <c r="F243" s="392"/>
      <c r="G243" s="53">
        <v>0.00298</v>
      </c>
      <c r="H243" s="392"/>
      <c r="I243" s="48"/>
      <c r="J243" s="49"/>
      <c r="K243" s="36"/>
      <c r="L243" s="81"/>
      <c r="M243" s="35"/>
      <c r="N243" s="50"/>
    </row>
    <row r="244" spans="1:14" ht="12.75">
      <c r="A244" s="51"/>
      <c r="B244" s="43"/>
      <c r="C244" s="392"/>
      <c r="D244" s="392"/>
      <c r="E244" s="52"/>
      <c r="F244" s="392"/>
      <c r="G244" s="53"/>
      <c r="H244" s="392"/>
      <c r="I244" s="48"/>
      <c r="J244" s="49"/>
      <c r="K244" s="36"/>
      <c r="L244" s="81"/>
      <c r="M244" s="35"/>
      <c r="N244" s="50"/>
    </row>
    <row r="245" spans="1:14" ht="12.75">
      <c r="A245" s="51"/>
      <c r="B245" s="43" t="s">
        <v>26</v>
      </c>
      <c r="C245" s="392"/>
      <c r="D245" s="392"/>
      <c r="E245" s="52"/>
      <c r="F245" s="392"/>
      <c r="G245" s="53"/>
      <c r="H245" s="392"/>
      <c r="I245" s="48"/>
      <c r="J245" s="49"/>
      <c r="K245" s="36"/>
      <c r="L245" s="81"/>
      <c r="M245" s="35"/>
      <c r="N245" s="50"/>
    </row>
    <row r="246" spans="1:14" ht="12.75">
      <c r="A246" s="51"/>
      <c r="B246" s="56" t="s">
        <v>22</v>
      </c>
      <c r="C246" s="392"/>
      <c r="D246" s="392"/>
      <c r="E246" s="52">
        <v>0.14528</v>
      </c>
      <c r="F246" s="392"/>
      <c r="G246" s="53">
        <v>0.00298</v>
      </c>
      <c r="H246" s="392"/>
      <c r="I246" s="48"/>
      <c r="J246" s="49"/>
      <c r="K246" s="36"/>
      <c r="L246" s="81"/>
      <c r="M246" s="35"/>
      <c r="N246" s="50"/>
    </row>
    <row r="247" spans="1:14" ht="12.75">
      <c r="A247" s="51"/>
      <c r="B247" s="56" t="s">
        <v>23</v>
      </c>
      <c r="C247" s="392"/>
      <c r="D247" s="392"/>
      <c r="E247" s="52">
        <v>0.14528</v>
      </c>
      <c r="F247" s="392"/>
      <c r="G247" s="53">
        <v>0.00298</v>
      </c>
      <c r="H247" s="392"/>
      <c r="I247" s="48"/>
      <c r="J247" s="49"/>
      <c r="K247" s="36"/>
      <c r="L247" s="81"/>
      <c r="M247" s="35"/>
      <c r="N247" s="50"/>
    </row>
    <row r="248" spans="1:14" ht="12.75">
      <c r="A248" s="51"/>
      <c r="B248" s="56" t="s">
        <v>24</v>
      </c>
      <c r="C248" s="392"/>
      <c r="D248" s="392"/>
      <c r="E248" s="52">
        <v>0.14528</v>
      </c>
      <c r="F248" s="392"/>
      <c r="G248" s="53">
        <v>0.00298</v>
      </c>
      <c r="H248" s="392"/>
      <c r="I248" s="48"/>
      <c r="J248" s="49"/>
      <c r="K248" s="36"/>
      <c r="L248" s="81"/>
      <c r="M248" s="35"/>
      <c r="N248" s="50"/>
    </row>
    <row r="249" spans="1:14" ht="12.75">
      <c r="A249" s="51"/>
      <c r="B249" s="56" t="s">
        <v>25</v>
      </c>
      <c r="C249" s="392"/>
      <c r="D249" s="392"/>
      <c r="E249" s="52">
        <v>0.14528</v>
      </c>
      <c r="F249" s="392"/>
      <c r="G249" s="53">
        <v>0.00298</v>
      </c>
      <c r="H249" s="392"/>
      <c r="I249" s="48"/>
      <c r="J249" s="49"/>
      <c r="K249" s="36"/>
      <c r="L249" s="81"/>
      <c r="M249" s="35"/>
      <c r="N249" s="50"/>
    </row>
    <row r="250" spans="1:14" ht="12.75">
      <c r="A250" s="51"/>
      <c r="B250" s="43"/>
      <c r="C250" s="392"/>
      <c r="D250" s="392"/>
      <c r="E250" s="52"/>
      <c r="F250" s="392"/>
      <c r="G250" s="53"/>
      <c r="H250" s="392"/>
      <c r="I250" s="48"/>
      <c r="J250" s="49"/>
      <c r="K250" s="36"/>
      <c r="L250" s="81"/>
      <c r="M250" s="35"/>
      <c r="N250" s="50"/>
    </row>
    <row r="251" spans="1:14" ht="12.75">
      <c r="A251" s="51"/>
      <c r="B251" s="43" t="s">
        <v>27</v>
      </c>
      <c r="C251" s="392"/>
      <c r="D251" s="392"/>
      <c r="E251" s="52"/>
      <c r="F251" s="392"/>
      <c r="G251" s="53"/>
      <c r="H251" s="392"/>
      <c r="I251" s="48"/>
      <c r="J251" s="49"/>
      <c r="K251" s="36"/>
      <c r="L251" s="81"/>
      <c r="M251" s="35"/>
      <c r="N251" s="50"/>
    </row>
    <row r="252" spans="1:14" ht="12.75">
      <c r="A252" s="51"/>
      <c r="B252" s="56" t="s">
        <v>22</v>
      </c>
      <c r="C252" s="392"/>
      <c r="D252" s="392"/>
      <c r="E252" s="52">
        <v>0.20525</v>
      </c>
      <c r="F252" s="392"/>
      <c r="G252" s="53">
        <v>0.00298</v>
      </c>
      <c r="H252" s="392"/>
      <c r="I252" s="48"/>
      <c r="J252" s="49"/>
      <c r="K252" s="36"/>
      <c r="L252" s="81"/>
      <c r="M252" s="35"/>
      <c r="N252" s="50"/>
    </row>
    <row r="253" spans="1:14" ht="12.75">
      <c r="A253" s="51"/>
      <c r="B253" s="56" t="s">
        <v>23</v>
      </c>
      <c r="C253" s="392"/>
      <c r="D253" s="392"/>
      <c r="E253" s="52">
        <v>0.20525</v>
      </c>
      <c r="F253" s="392"/>
      <c r="G253" s="53">
        <v>0.00298</v>
      </c>
      <c r="H253" s="392"/>
      <c r="I253" s="48"/>
      <c r="J253" s="49"/>
      <c r="K253" s="36"/>
      <c r="L253" s="81"/>
      <c r="M253" s="35"/>
      <c r="N253" s="50"/>
    </row>
    <row r="254" spans="1:14" ht="12.75">
      <c r="A254" s="51"/>
      <c r="B254" s="56" t="s">
        <v>24</v>
      </c>
      <c r="C254" s="392"/>
      <c r="D254" s="392"/>
      <c r="E254" s="52">
        <v>0.20525</v>
      </c>
      <c r="F254" s="392"/>
      <c r="G254" s="53">
        <v>0.00298</v>
      </c>
      <c r="H254" s="392"/>
      <c r="I254" s="48"/>
      <c r="J254" s="49"/>
      <c r="K254" s="36"/>
      <c r="L254" s="81"/>
      <c r="M254" s="35"/>
      <c r="N254" s="50"/>
    </row>
    <row r="255" spans="1:14" ht="12.75">
      <c r="A255" s="51"/>
      <c r="B255" s="56" t="s">
        <v>25</v>
      </c>
      <c r="C255" s="392"/>
      <c r="D255" s="392"/>
      <c r="E255" s="52">
        <v>0.20525</v>
      </c>
      <c r="F255" s="392"/>
      <c r="G255" s="53">
        <v>0.00298</v>
      </c>
      <c r="H255" s="392"/>
      <c r="I255" s="48"/>
      <c r="J255" s="49"/>
      <c r="K255" s="36"/>
      <c r="L255" s="81"/>
      <c r="M255" s="35"/>
      <c r="N255" s="50"/>
    </row>
    <row r="256" spans="1:14" ht="12.75">
      <c r="A256" s="51"/>
      <c r="B256" s="43"/>
      <c r="C256" s="392"/>
      <c r="D256" s="392"/>
      <c r="E256" s="52"/>
      <c r="F256" s="392"/>
      <c r="G256" s="53"/>
      <c r="H256" s="392"/>
      <c r="I256" s="48"/>
      <c r="J256" s="49"/>
      <c r="K256" s="36"/>
      <c r="L256" s="81"/>
      <c r="M256" s="35"/>
      <c r="N256" s="50"/>
    </row>
    <row r="257" spans="1:14" ht="12.75">
      <c r="A257" s="51"/>
      <c r="B257" s="43" t="s">
        <v>28</v>
      </c>
      <c r="C257" s="392"/>
      <c r="D257" s="392"/>
      <c r="E257" s="52"/>
      <c r="F257" s="392"/>
      <c r="G257" s="53"/>
      <c r="H257" s="392"/>
      <c r="I257" s="48"/>
      <c r="J257" s="49"/>
      <c r="K257" s="36"/>
      <c r="L257" s="81"/>
      <c r="M257" s="35"/>
      <c r="N257" s="50"/>
    </row>
    <row r="258" spans="1:14" ht="12.75">
      <c r="A258" s="51"/>
      <c r="B258" s="56" t="s">
        <v>22</v>
      </c>
      <c r="C258" s="392"/>
      <c r="D258" s="392"/>
      <c r="E258" s="52"/>
      <c r="F258" s="392"/>
      <c r="G258" s="53"/>
      <c r="H258" s="392"/>
      <c r="I258" s="48"/>
      <c r="J258" s="49"/>
      <c r="K258" s="36"/>
      <c r="L258" s="81"/>
      <c r="M258" s="35"/>
      <c r="N258" s="50"/>
    </row>
    <row r="259" spans="1:14" ht="12.75">
      <c r="A259" s="51"/>
      <c r="B259" s="56" t="s">
        <v>23</v>
      </c>
      <c r="C259" s="392"/>
      <c r="D259" s="392"/>
      <c r="E259" s="52">
        <v>0.59994</v>
      </c>
      <c r="F259" s="392"/>
      <c r="G259" s="53">
        <v>0.00298</v>
      </c>
      <c r="H259" s="392"/>
      <c r="I259" s="48"/>
      <c r="J259" s="49"/>
      <c r="K259" s="36"/>
      <c r="L259" s="81"/>
      <c r="M259" s="35"/>
      <c r="N259" s="50"/>
    </row>
    <row r="260" spans="1:14" ht="12.75">
      <c r="A260" s="51"/>
      <c r="B260" s="56" t="s">
        <v>24</v>
      </c>
      <c r="C260" s="392"/>
      <c r="D260" s="392"/>
      <c r="E260" s="52">
        <v>0.59994</v>
      </c>
      <c r="F260" s="392"/>
      <c r="G260" s="53">
        <v>0.00298</v>
      </c>
      <c r="H260" s="392"/>
      <c r="I260" s="48"/>
      <c r="J260" s="49"/>
      <c r="K260" s="36"/>
      <c r="L260" s="81"/>
      <c r="M260" s="35"/>
      <c r="N260" s="50"/>
    </row>
    <row r="261" spans="1:14" ht="12.75">
      <c r="A261" s="51"/>
      <c r="B261" s="56" t="s">
        <v>25</v>
      </c>
      <c r="C261" s="392"/>
      <c r="D261" s="392"/>
      <c r="E261" s="52">
        <v>0.59994</v>
      </c>
      <c r="F261" s="392"/>
      <c r="G261" s="53">
        <v>0.00298</v>
      </c>
      <c r="H261" s="392"/>
      <c r="I261" s="48"/>
      <c r="J261" s="49"/>
      <c r="K261" s="36"/>
      <c r="L261" s="81"/>
      <c r="M261" s="35"/>
      <c r="N261" s="50"/>
    </row>
    <row r="262" spans="1:14" ht="12.75">
      <c r="A262" s="51"/>
      <c r="B262" s="56"/>
      <c r="C262" s="392"/>
      <c r="D262" s="392"/>
      <c r="E262" s="52">
        <v>0.59994</v>
      </c>
      <c r="F262" s="392"/>
      <c r="G262" s="53">
        <v>0.00298</v>
      </c>
      <c r="H262" s="392"/>
      <c r="I262" s="48"/>
      <c r="J262" s="49"/>
      <c r="K262" s="36"/>
      <c r="L262" s="81"/>
      <c r="M262" s="35"/>
      <c r="N262" s="50"/>
    </row>
    <row r="263" spans="1:14" ht="12.75">
      <c r="A263" s="51"/>
      <c r="B263" s="56"/>
      <c r="C263" s="392"/>
      <c r="D263" s="392"/>
      <c r="E263" s="52"/>
      <c r="F263" s="392"/>
      <c r="G263" s="53"/>
      <c r="H263" s="392"/>
      <c r="I263" s="48"/>
      <c r="J263" s="49"/>
      <c r="K263" s="36"/>
      <c r="L263" s="81"/>
      <c r="M263" s="35"/>
      <c r="N263" s="50"/>
    </row>
    <row r="264" spans="1:14" ht="12.75">
      <c r="A264" s="51"/>
      <c r="B264" s="56" t="s">
        <v>29</v>
      </c>
      <c r="C264" s="392"/>
      <c r="D264" s="392"/>
      <c r="E264" s="52"/>
      <c r="F264" s="392"/>
      <c r="G264" s="53"/>
      <c r="H264" s="392"/>
      <c r="I264" s="48"/>
      <c r="J264" s="49"/>
      <c r="K264" s="36"/>
      <c r="L264" s="81"/>
      <c r="M264" s="35"/>
      <c r="N264" s="50"/>
    </row>
    <row r="265" spans="1:14" ht="12.75">
      <c r="A265" s="51"/>
      <c r="B265" s="56" t="s">
        <v>22</v>
      </c>
      <c r="C265" s="392"/>
      <c r="D265" s="392"/>
      <c r="E265" s="57">
        <v>0</v>
      </c>
      <c r="F265" s="392"/>
      <c r="G265" s="58">
        <v>0.00298</v>
      </c>
      <c r="H265" s="392"/>
      <c r="I265" s="48"/>
      <c r="J265" s="49"/>
      <c r="K265" s="36"/>
      <c r="L265" s="81"/>
      <c r="M265" s="35"/>
      <c r="N265" s="50"/>
    </row>
    <row r="266" spans="1:14" ht="12.75">
      <c r="A266" s="51"/>
      <c r="B266" s="56" t="s">
        <v>23</v>
      </c>
      <c r="C266" s="392"/>
      <c r="D266" s="392"/>
      <c r="E266" s="57">
        <v>0</v>
      </c>
      <c r="F266" s="392"/>
      <c r="G266" s="58">
        <v>0.00298</v>
      </c>
      <c r="H266" s="392"/>
      <c r="I266" s="48"/>
      <c r="J266" s="49"/>
      <c r="K266" s="36"/>
      <c r="L266" s="81"/>
      <c r="M266" s="35"/>
      <c r="N266" s="50"/>
    </row>
    <row r="267" spans="1:14" ht="12.75">
      <c r="A267" s="51"/>
      <c r="B267" s="56" t="s">
        <v>24</v>
      </c>
      <c r="C267" s="392"/>
      <c r="D267" s="392"/>
      <c r="E267" s="57">
        <v>0</v>
      </c>
      <c r="F267" s="392"/>
      <c r="G267" s="58">
        <v>0.00298</v>
      </c>
      <c r="H267" s="392"/>
      <c r="I267" s="48"/>
      <c r="J267" s="49"/>
      <c r="K267" s="36"/>
      <c r="L267" s="81"/>
      <c r="M267" s="35"/>
      <c r="N267" s="50"/>
    </row>
    <row r="268" spans="1:14" ht="13.5" thickBot="1">
      <c r="A268" s="51"/>
      <c r="B268" s="56" t="s">
        <v>25</v>
      </c>
      <c r="C268" s="402"/>
      <c r="D268" s="402"/>
      <c r="E268" s="57">
        <v>0</v>
      </c>
      <c r="F268" s="402"/>
      <c r="G268" s="58">
        <v>0.00298</v>
      </c>
      <c r="H268" s="402"/>
      <c r="I268" s="48"/>
      <c r="J268" s="49"/>
      <c r="K268" s="36"/>
      <c r="L268" s="81"/>
      <c r="M268" s="35"/>
      <c r="N268" s="50"/>
    </row>
    <row r="269" spans="1:14" ht="13.5" thickBot="1">
      <c r="A269" s="398" t="s">
        <v>37</v>
      </c>
      <c r="B269" s="399"/>
      <c r="C269" s="399"/>
      <c r="D269" s="399"/>
      <c r="E269" s="399"/>
      <c r="F269" s="399"/>
      <c r="G269" s="399"/>
      <c r="H269" s="400"/>
      <c r="I269" s="48"/>
      <c r="J269" s="49"/>
      <c r="K269" s="36"/>
      <c r="L269" s="81"/>
      <c r="M269" s="35"/>
      <c r="N269" s="50"/>
    </row>
    <row r="270" spans="1:14" ht="27.75" thickBot="1">
      <c r="A270" s="97">
        <v>4</v>
      </c>
      <c r="B270" s="98" t="s">
        <v>38</v>
      </c>
      <c r="C270" s="99">
        <v>1.47958</v>
      </c>
      <c r="D270" s="100">
        <v>0.10031</v>
      </c>
      <c r="E270" s="100">
        <v>0</v>
      </c>
      <c r="F270" s="100">
        <v>0.09733</v>
      </c>
      <c r="G270" s="100">
        <v>0.00298</v>
      </c>
      <c r="H270" s="101">
        <v>1.57989</v>
      </c>
      <c r="I270" s="48"/>
      <c r="J270" s="48"/>
      <c r="K270" s="36"/>
      <c r="L270" s="81"/>
      <c r="M270" s="35"/>
      <c r="N270" s="35"/>
    </row>
    <row r="271" spans="1:14" ht="14.25" thickBot="1">
      <c r="A271" s="97">
        <v>5</v>
      </c>
      <c r="B271" s="98" t="s">
        <v>39</v>
      </c>
      <c r="C271" s="99">
        <v>1.47958</v>
      </c>
      <c r="D271" s="100">
        <v>0.10031</v>
      </c>
      <c r="E271" s="100">
        <v>0</v>
      </c>
      <c r="F271" s="100">
        <v>0.09733</v>
      </c>
      <c r="G271" s="100">
        <v>0.00298</v>
      </c>
      <c r="H271" s="101">
        <v>1.57989</v>
      </c>
      <c r="I271" s="48"/>
      <c r="J271" s="35"/>
      <c r="K271" s="36"/>
      <c r="L271" s="81"/>
      <c r="M271" s="35"/>
      <c r="N271" s="35"/>
    </row>
    <row r="272" spans="1:14" ht="54.75" thickBot="1">
      <c r="A272" s="97">
        <v>6</v>
      </c>
      <c r="B272" s="98" t="s">
        <v>40</v>
      </c>
      <c r="C272" s="99">
        <v>1.47958</v>
      </c>
      <c r="D272" s="100">
        <v>0.10031</v>
      </c>
      <c r="E272" s="100">
        <v>0</v>
      </c>
      <c r="F272" s="100">
        <v>0.09733</v>
      </c>
      <c r="G272" s="100">
        <v>0.00298</v>
      </c>
      <c r="H272" s="101">
        <v>1.57989</v>
      </c>
      <c r="I272" s="48"/>
      <c r="J272" s="35"/>
      <c r="K272" s="36"/>
      <c r="L272" s="81"/>
      <c r="M272" s="35"/>
      <c r="N272" s="35"/>
    </row>
    <row r="273" spans="1:14" ht="54.75" thickBot="1">
      <c r="A273" s="97">
        <v>7</v>
      </c>
      <c r="B273" s="98" t="s">
        <v>41</v>
      </c>
      <c r="C273" s="99">
        <v>1.47958</v>
      </c>
      <c r="D273" s="100">
        <v>0.10031</v>
      </c>
      <c r="E273" s="100">
        <v>0</v>
      </c>
      <c r="F273" s="100">
        <v>0.09733</v>
      </c>
      <c r="G273" s="100">
        <v>0.00298</v>
      </c>
      <c r="H273" s="101">
        <v>1.57989</v>
      </c>
      <c r="I273" s="48"/>
      <c r="J273" s="35"/>
      <c r="K273" s="36"/>
      <c r="L273" s="81"/>
      <c r="M273" s="35"/>
      <c r="N273" s="35"/>
    </row>
    <row r="274" spans="1:14" ht="13.5" thickBot="1">
      <c r="A274" s="398" t="s">
        <v>42</v>
      </c>
      <c r="B274" s="399"/>
      <c r="C274" s="399"/>
      <c r="D274" s="399"/>
      <c r="E274" s="399"/>
      <c r="F274" s="399"/>
      <c r="G274" s="399"/>
      <c r="H274" s="400"/>
      <c r="I274" s="48"/>
      <c r="J274" s="49"/>
      <c r="K274" s="36"/>
      <c r="L274" s="81"/>
      <c r="M274" s="35"/>
      <c r="N274" s="50"/>
    </row>
    <row r="275" spans="1:14" ht="27.75" thickBot="1">
      <c r="A275" s="97">
        <v>8</v>
      </c>
      <c r="B275" s="98" t="s">
        <v>38</v>
      </c>
      <c r="C275" s="99">
        <v>1.47958</v>
      </c>
      <c r="D275" s="100">
        <v>0.07896</v>
      </c>
      <c r="E275" s="100">
        <v>0</v>
      </c>
      <c r="F275" s="100">
        <v>0.07598</v>
      </c>
      <c r="G275" s="100">
        <v>0.00298</v>
      </c>
      <c r="H275" s="101">
        <v>1.55854</v>
      </c>
      <c r="I275" s="48"/>
      <c r="J275" s="35"/>
      <c r="K275" s="36"/>
      <c r="L275" s="81"/>
      <c r="M275" s="35"/>
      <c r="N275" s="35"/>
    </row>
    <row r="276" spans="1:14" ht="14.25" thickBot="1">
      <c r="A276" s="97">
        <v>9</v>
      </c>
      <c r="B276" s="98" t="s">
        <v>39</v>
      </c>
      <c r="C276" s="99">
        <v>1.47958</v>
      </c>
      <c r="D276" s="100">
        <v>0.07896</v>
      </c>
      <c r="E276" s="100">
        <v>0</v>
      </c>
      <c r="F276" s="100">
        <v>0.07598</v>
      </c>
      <c r="G276" s="100">
        <v>0.00298</v>
      </c>
      <c r="H276" s="101">
        <v>1.55854</v>
      </c>
      <c r="I276" s="48"/>
      <c r="J276" s="35"/>
      <c r="K276" s="36"/>
      <c r="L276" s="81"/>
      <c r="M276" s="35"/>
      <c r="N276" s="35"/>
    </row>
    <row r="277" spans="1:14" ht="54.75" thickBot="1">
      <c r="A277" s="97">
        <v>10</v>
      </c>
      <c r="B277" s="98" t="s">
        <v>40</v>
      </c>
      <c r="C277" s="99">
        <v>1.47958</v>
      </c>
      <c r="D277" s="100">
        <v>0.07896</v>
      </c>
      <c r="E277" s="100">
        <v>0</v>
      </c>
      <c r="F277" s="100">
        <v>0.07598</v>
      </c>
      <c r="G277" s="100">
        <v>0.00298</v>
      </c>
      <c r="H277" s="101">
        <v>1.55854</v>
      </c>
      <c r="I277" s="48"/>
      <c r="J277" s="35"/>
      <c r="K277" s="36"/>
      <c r="L277" s="81"/>
      <c r="M277" s="35"/>
      <c r="N277" s="35"/>
    </row>
    <row r="278" spans="1:14" ht="54.75" thickBot="1">
      <c r="A278" s="97">
        <v>11</v>
      </c>
      <c r="B278" s="98" t="s">
        <v>41</v>
      </c>
      <c r="C278" s="99">
        <v>1.47958</v>
      </c>
      <c r="D278" s="100">
        <v>0.07896</v>
      </c>
      <c r="E278" s="100">
        <v>0</v>
      </c>
      <c r="F278" s="100">
        <v>0.07598</v>
      </c>
      <c r="G278" s="100">
        <v>0.00298</v>
      </c>
      <c r="H278" s="101">
        <v>1.55854</v>
      </c>
      <c r="I278" s="48"/>
      <c r="J278" s="35"/>
      <c r="K278" s="36"/>
      <c r="L278" s="81"/>
      <c r="M278" s="35"/>
      <c r="N278" s="35"/>
    </row>
    <row r="279" spans="1:14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77"/>
      <c r="L279" s="81"/>
      <c r="M279" s="9"/>
      <c r="N279" s="9"/>
    </row>
  </sheetData>
  <sheetProtection/>
  <mergeCells count="19">
    <mergeCell ref="A274:H274"/>
    <mergeCell ref="H208:H237"/>
    <mergeCell ref="C239:C268"/>
    <mergeCell ref="D239:D268"/>
    <mergeCell ref="F239:F268"/>
    <mergeCell ref="H239:H268"/>
    <mergeCell ref="A269:H269"/>
    <mergeCell ref="C208:C237"/>
    <mergeCell ref="D208:D237"/>
    <mergeCell ref="F208:F237"/>
    <mergeCell ref="C111:C141"/>
    <mergeCell ref="C144:C174"/>
    <mergeCell ref="C176:C206"/>
    <mergeCell ref="A1:J1"/>
    <mergeCell ref="B5:G5"/>
    <mergeCell ref="A10:I10"/>
    <mergeCell ref="C15:C44"/>
    <mergeCell ref="C47:C77"/>
    <mergeCell ref="C79:C10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9"/>
  <sheetViews>
    <sheetView zoomScalePageLayoutView="0" workbookViewId="0" topLeftCell="A235">
      <selection activeCell="A1" sqref="A1:O279"/>
    </sheetView>
  </sheetViews>
  <sheetFormatPr defaultColWidth="9.140625" defaultRowHeight="15"/>
  <cols>
    <col min="1" max="1" width="4.140625" style="1" customWidth="1"/>
    <col min="2" max="2" width="42.57421875" style="4" customWidth="1"/>
    <col min="3" max="7" width="13.28125" style="1" customWidth="1"/>
    <col min="8" max="8" width="16.28125" style="1" customWidth="1"/>
    <col min="9" max="9" width="12.7109375" style="1" customWidth="1"/>
    <col min="10" max="10" width="9.00390625" style="1" customWidth="1"/>
    <col min="11" max="11" width="7.8515625" style="1" customWidth="1"/>
    <col min="12" max="16384" width="9.140625" style="1" customWidth="1"/>
  </cols>
  <sheetData>
    <row r="1" spans="1:15" ht="36.75" customHeight="1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9"/>
      <c r="L1" s="9"/>
      <c r="M1" s="9"/>
      <c r="N1" s="9"/>
      <c r="O1" s="9"/>
    </row>
    <row r="2" spans="1:15" ht="15" customHeight="1">
      <c r="A2" s="7"/>
      <c r="B2" s="7"/>
      <c r="C2" s="7"/>
      <c r="D2" s="7"/>
      <c r="E2" s="7"/>
      <c r="F2" s="7"/>
      <c r="G2" s="7"/>
      <c r="H2" s="7"/>
      <c r="I2" s="11"/>
      <c r="J2" s="11"/>
      <c r="K2" s="9"/>
      <c r="L2" s="9"/>
      <c r="M2" s="9"/>
      <c r="N2" s="9"/>
      <c r="O2" s="9"/>
    </row>
    <row r="3" spans="1:15" ht="22.5" customHeight="1">
      <c r="A3" s="12"/>
      <c r="B3" s="13" t="s">
        <v>1</v>
      </c>
      <c r="C3" s="13"/>
      <c r="D3" s="13"/>
      <c r="E3" s="13"/>
      <c r="F3" s="13"/>
      <c r="G3" s="13"/>
      <c r="H3" s="13"/>
      <c r="I3" s="14">
        <v>139418</v>
      </c>
      <c r="J3" s="15" t="s">
        <v>2</v>
      </c>
      <c r="K3" s="16"/>
      <c r="L3" s="102"/>
      <c r="M3" s="9"/>
      <c r="N3" s="10"/>
      <c r="O3" s="9"/>
    </row>
    <row r="4" spans="1:15" ht="22.5" customHeight="1">
      <c r="A4" s="12"/>
      <c r="B4" s="13" t="s">
        <v>3</v>
      </c>
      <c r="C4" s="13"/>
      <c r="D4" s="13"/>
      <c r="E4" s="13"/>
      <c r="F4" s="13"/>
      <c r="G4" s="13"/>
      <c r="H4" s="13"/>
      <c r="I4" s="18">
        <v>31209</v>
      </c>
      <c r="J4" s="15" t="s">
        <v>2</v>
      </c>
      <c r="K4" s="16"/>
      <c r="L4" s="102"/>
      <c r="M4" s="9"/>
      <c r="N4" s="19"/>
      <c r="O4" s="9"/>
    </row>
    <row r="5" spans="1:15" ht="39" customHeight="1">
      <c r="A5" s="12"/>
      <c r="B5" s="396" t="s">
        <v>4</v>
      </c>
      <c r="C5" s="396"/>
      <c r="D5" s="396"/>
      <c r="E5" s="396"/>
      <c r="F5" s="396"/>
      <c r="G5" s="396"/>
      <c r="H5" s="8"/>
      <c r="I5" s="18">
        <v>108209</v>
      </c>
      <c r="J5" s="15" t="s">
        <v>2</v>
      </c>
      <c r="K5" s="16"/>
      <c r="L5" s="102"/>
      <c r="M5" s="9"/>
      <c r="N5" s="10"/>
      <c r="O5" s="9"/>
    </row>
    <row r="6" spans="1:15" ht="22.5" customHeight="1">
      <c r="A6" s="12"/>
      <c r="B6" s="13" t="s">
        <v>5</v>
      </c>
      <c r="C6" s="13"/>
      <c r="D6" s="13"/>
      <c r="E6" s="13"/>
      <c r="F6" s="13"/>
      <c r="G6" s="13"/>
      <c r="H6" s="13"/>
      <c r="I6" s="18">
        <v>0</v>
      </c>
      <c r="J6" s="15" t="s">
        <v>2</v>
      </c>
      <c r="K6" s="16"/>
      <c r="L6" s="102"/>
      <c r="M6" s="9"/>
      <c r="N6" s="10"/>
      <c r="O6" s="9"/>
    </row>
    <row r="7" spans="1:15" ht="22.5" customHeight="1">
      <c r="A7" s="12"/>
      <c r="B7" s="13" t="s">
        <v>6</v>
      </c>
      <c r="C7" s="13"/>
      <c r="D7" s="13"/>
      <c r="E7" s="13"/>
      <c r="F7" s="13"/>
      <c r="G7" s="13"/>
      <c r="H7" s="13"/>
      <c r="I7" s="20">
        <v>218.029</v>
      </c>
      <c r="J7" s="15" t="s">
        <v>7</v>
      </c>
      <c r="K7" s="16"/>
      <c r="L7" s="102"/>
      <c r="M7" s="9"/>
      <c r="N7" s="9"/>
      <c r="O7" s="9"/>
    </row>
    <row r="8" spans="1:15" ht="22.5" customHeight="1">
      <c r="A8" s="12"/>
      <c r="B8" s="13" t="s">
        <v>8</v>
      </c>
      <c r="C8" s="13"/>
      <c r="D8" s="13"/>
      <c r="E8" s="13"/>
      <c r="F8" s="13"/>
      <c r="G8" s="13"/>
      <c r="H8" s="13"/>
      <c r="I8" s="20">
        <v>101.081</v>
      </c>
      <c r="J8" s="15" t="s">
        <v>7</v>
      </c>
      <c r="K8" s="16"/>
      <c r="L8" s="102"/>
      <c r="M8" s="9"/>
      <c r="N8" s="9"/>
      <c r="O8" s="9"/>
    </row>
    <row r="9" spans="1:15" ht="36.75" customHeight="1">
      <c r="A9" s="21"/>
      <c r="B9" s="22" t="s">
        <v>9</v>
      </c>
      <c r="C9" s="9"/>
      <c r="D9" s="9"/>
      <c r="E9" s="9"/>
      <c r="F9" s="9"/>
      <c r="G9" s="9"/>
      <c r="H9" s="9"/>
      <c r="I9" s="23"/>
      <c r="J9" s="9"/>
      <c r="K9" s="24"/>
      <c r="L9" s="102"/>
      <c r="M9" s="9"/>
      <c r="N9" s="9"/>
      <c r="O9" s="9"/>
    </row>
    <row r="10" spans="1:15" ht="33.75" customHeight="1">
      <c r="A10" s="397">
        <v>41699</v>
      </c>
      <c r="B10" s="397"/>
      <c r="C10" s="397"/>
      <c r="D10" s="397"/>
      <c r="E10" s="397"/>
      <c r="F10" s="397"/>
      <c r="G10" s="397"/>
      <c r="H10" s="397"/>
      <c r="I10" s="397"/>
      <c r="J10" s="25"/>
      <c r="K10" s="26"/>
      <c r="L10" s="103"/>
      <c r="M10" s="9"/>
      <c r="N10" s="9"/>
      <c r="O10" s="9"/>
    </row>
    <row r="11" spans="1:15" ht="17.25" customHeight="1" thickBot="1">
      <c r="A11" s="21"/>
      <c r="B11" s="22" t="s">
        <v>9</v>
      </c>
      <c r="C11" s="9"/>
      <c r="D11" s="9"/>
      <c r="E11" s="9"/>
      <c r="F11" s="9"/>
      <c r="G11" s="9"/>
      <c r="H11" s="23" t="s">
        <v>10</v>
      </c>
      <c r="I11" s="9"/>
      <c r="J11" s="9"/>
      <c r="K11" s="9"/>
      <c r="L11" s="9"/>
      <c r="M11" s="9"/>
      <c r="N11" s="9"/>
      <c r="O11" s="9"/>
    </row>
    <row r="12" spans="1:15" s="2" customFormat="1" ht="135.75" customHeight="1" thickBot="1">
      <c r="A12" s="31" t="s">
        <v>11</v>
      </c>
      <c r="B12" s="32" t="s">
        <v>12</v>
      </c>
      <c r="C12" s="31" t="s">
        <v>13</v>
      </c>
      <c r="D12" s="33" t="s">
        <v>14</v>
      </c>
      <c r="E12" s="34" t="s">
        <v>15</v>
      </c>
      <c r="F12" s="34" t="s">
        <v>16</v>
      </c>
      <c r="G12" s="34" t="s">
        <v>17</v>
      </c>
      <c r="H12" s="33" t="s">
        <v>18</v>
      </c>
      <c r="I12" s="28"/>
      <c r="J12" s="28"/>
      <c r="K12" s="29"/>
      <c r="L12" s="104"/>
      <c r="M12" s="28"/>
      <c r="N12" s="28"/>
      <c r="O12" s="28"/>
    </row>
    <row r="13" spans="1:15" s="3" customFormat="1" ht="30" customHeight="1" thickBot="1">
      <c r="A13" s="106">
        <v>1</v>
      </c>
      <c r="B13" s="107" t="s">
        <v>19</v>
      </c>
      <c r="C13" s="108" t="s">
        <v>20</v>
      </c>
      <c r="D13" s="109"/>
      <c r="E13" s="109"/>
      <c r="F13" s="109"/>
      <c r="G13" s="109"/>
      <c r="H13" s="109"/>
      <c r="I13" s="35"/>
      <c r="J13" s="35"/>
      <c r="K13" s="36"/>
      <c r="L13" s="105"/>
      <c r="M13" s="35"/>
      <c r="N13" s="35"/>
      <c r="O13" s="35"/>
    </row>
    <row r="14" spans="1:15" s="3" customFormat="1" ht="12.75">
      <c r="A14" s="42"/>
      <c r="B14" s="43"/>
      <c r="C14" s="44"/>
      <c r="D14" s="45"/>
      <c r="E14" s="45"/>
      <c r="F14" s="46"/>
      <c r="G14" s="46"/>
      <c r="H14" s="47"/>
      <c r="I14" s="48"/>
      <c r="J14" s="49"/>
      <c r="K14" s="36"/>
      <c r="L14" s="105"/>
      <c r="M14" s="35"/>
      <c r="N14" s="50"/>
      <c r="O14" s="35"/>
    </row>
    <row r="15" spans="1:15" s="3" customFormat="1" ht="12.75">
      <c r="A15" s="51"/>
      <c r="B15" s="43" t="s">
        <v>21</v>
      </c>
      <c r="C15" s="391">
        <v>1.59493</v>
      </c>
      <c r="D15" s="52"/>
      <c r="E15" s="52"/>
      <c r="F15" s="53"/>
      <c r="G15" s="53"/>
      <c r="H15" s="54"/>
      <c r="I15" s="110"/>
      <c r="J15" s="49"/>
      <c r="K15" s="36"/>
      <c r="L15" s="105"/>
      <c r="M15" s="35"/>
      <c r="N15" s="50"/>
      <c r="O15" s="35"/>
    </row>
    <row r="16" spans="1:15" s="3" customFormat="1" ht="12.75">
      <c r="A16" s="51"/>
      <c r="B16" s="56" t="s">
        <v>22</v>
      </c>
      <c r="C16" s="392"/>
      <c r="D16" s="52">
        <v>2.11532</v>
      </c>
      <c r="E16" s="52">
        <v>1.98155</v>
      </c>
      <c r="F16" s="53">
        <v>0.13091</v>
      </c>
      <c r="G16" s="53">
        <v>0.00286</v>
      </c>
      <c r="H16" s="54">
        <v>3.71025</v>
      </c>
      <c r="I16" s="48"/>
      <c r="J16" s="49"/>
      <c r="K16" s="36"/>
      <c r="L16" s="105"/>
      <c r="M16" s="35"/>
      <c r="N16" s="50"/>
      <c r="O16" s="35"/>
    </row>
    <row r="17" spans="1:14" s="3" customFormat="1" ht="12.75">
      <c r="A17" s="51"/>
      <c r="B17" s="56" t="s">
        <v>23</v>
      </c>
      <c r="C17" s="392"/>
      <c r="D17" s="52">
        <v>2.10464</v>
      </c>
      <c r="E17" s="52">
        <v>1.98155</v>
      </c>
      <c r="F17" s="53">
        <v>0.12023</v>
      </c>
      <c r="G17" s="53">
        <v>0.00286</v>
      </c>
      <c r="H17" s="54">
        <v>3.69957</v>
      </c>
      <c r="I17" s="48"/>
      <c r="J17" s="49"/>
      <c r="K17" s="36"/>
      <c r="L17" s="105"/>
      <c r="M17" s="35"/>
      <c r="N17" s="50"/>
    </row>
    <row r="18" spans="1:14" s="3" customFormat="1" ht="12.75">
      <c r="A18" s="51"/>
      <c r="B18" s="56" t="s">
        <v>24</v>
      </c>
      <c r="C18" s="392"/>
      <c r="D18" s="52">
        <v>2.06632</v>
      </c>
      <c r="E18" s="52">
        <v>1.98155</v>
      </c>
      <c r="F18" s="53">
        <v>0.08191</v>
      </c>
      <c r="G18" s="53">
        <v>0.00286</v>
      </c>
      <c r="H18" s="54">
        <v>3.66125</v>
      </c>
      <c r="I18" s="48"/>
      <c r="J18" s="49"/>
      <c r="K18" s="36"/>
      <c r="L18" s="105"/>
      <c r="M18" s="35"/>
      <c r="N18" s="50"/>
    </row>
    <row r="19" spans="1:14" s="3" customFormat="1" ht="12.75">
      <c r="A19" s="51"/>
      <c r="B19" s="56" t="s">
        <v>25</v>
      </c>
      <c r="C19" s="392"/>
      <c r="D19" s="52">
        <v>2.0323</v>
      </c>
      <c r="E19" s="52">
        <v>1.98155</v>
      </c>
      <c r="F19" s="53">
        <v>0.04789</v>
      </c>
      <c r="G19" s="53">
        <v>0.00286</v>
      </c>
      <c r="H19" s="54">
        <v>3.62723</v>
      </c>
      <c r="I19" s="48"/>
      <c r="J19" s="49"/>
      <c r="K19" s="36"/>
      <c r="L19" s="105"/>
      <c r="M19" s="35"/>
      <c r="N19" s="50"/>
    </row>
    <row r="20" spans="1:14" s="3" customFormat="1" ht="12.75">
      <c r="A20" s="51"/>
      <c r="B20" s="43"/>
      <c r="C20" s="392"/>
      <c r="D20" s="52"/>
      <c r="E20" s="52"/>
      <c r="F20" s="53"/>
      <c r="G20" s="53"/>
      <c r="H20" s="54"/>
      <c r="I20" s="48"/>
      <c r="J20" s="49"/>
      <c r="K20" s="36"/>
      <c r="L20" s="105"/>
      <c r="M20" s="35"/>
      <c r="N20" s="50"/>
    </row>
    <row r="21" spans="1:14" s="3" customFormat="1" ht="12.75">
      <c r="A21" s="51"/>
      <c r="B21" s="43" t="s">
        <v>26</v>
      </c>
      <c r="C21" s="392"/>
      <c r="D21" s="52"/>
      <c r="E21" s="52"/>
      <c r="F21" s="53"/>
      <c r="G21" s="53"/>
      <c r="H21" s="54"/>
      <c r="I21" s="48"/>
      <c r="J21" s="49"/>
      <c r="K21" s="36"/>
      <c r="L21" s="105"/>
      <c r="M21" s="35"/>
      <c r="N21" s="50"/>
    </row>
    <row r="22" spans="1:14" s="3" customFormat="1" ht="12.75">
      <c r="A22" s="51"/>
      <c r="B22" s="56" t="s">
        <v>22</v>
      </c>
      <c r="C22" s="392"/>
      <c r="D22" s="52">
        <v>2.23093</v>
      </c>
      <c r="E22" s="52">
        <v>2.09716</v>
      </c>
      <c r="F22" s="53">
        <v>0.13091</v>
      </c>
      <c r="G22" s="53">
        <v>0.00286</v>
      </c>
      <c r="H22" s="54">
        <v>3.82586</v>
      </c>
      <c r="I22" s="48"/>
      <c r="J22" s="49"/>
      <c r="K22" s="36"/>
      <c r="L22" s="105"/>
      <c r="M22" s="35"/>
      <c r="N22" s="50"/>
    </row>
    <row r="23" spans="1:14" s="3" customFormat="1" ht="12.75">
      <c r="A23" s="51"/>
      <c r="B23" s="56" t="s">
        <v>23</v>
      </c>
      <c r="C23" s="392"/>
      <c r="D23" s="52">
        <v>2.22025</v>
      </c>
      <c r="E23" s="52">
        <v>2.09716</v>
      </c>
      <c r="F23" s="53">
        <v>0.12023</v>
      </c>
      <c r="G23" s="53">
        <v>0.00286</v>
      </c>
      <c r="H23" s="54">
        <v>3.81518</v>
      </c>
      <c r="I23" s="48"/>
      <c r="J23" s="49"/>
      <c r="K23" s="36"/>
      <c r="L23" s="105"/>
      <c r="M23" s="35"/>
      <c r="N23" s="50"/>
    </row>
    <row r="24" spans="1:14" s="3" customFormat="1" ht="12.75">
      <c r="A24" s="51"/>
      <c r="B24" s="56" t="s">
        <v>24</v>
      </c>
      <c r="C24" s="392"/>
      <c r="D24" s="52">
        <v>2.18193</v>
      </c>
      <c r="E24" s="52">
        <v>2.09716</v>
      </c>
      <c r="F24" s="53">
        <v>0.08191</v>
      </c>
      <c r="G24" s="53">
        <v>0.00286</v>
      </c>
      <c r="H24" s="54">
        <v>3.77686</v>
      </c>
      <c r="I24" s="48"/>
      <c r="J24" s="49"/>
      <c r="K24" s="36"/>
      <c r="L24" s="105"/>
      <c r="M24" s="35"/>
      <c r="N24" s="50"/>
    </row>
    <row r="25" spans="1:14" s="3" customFormat="1" ht="14.25" customHeight="1">
      <c r="A25" s="51"/>
      <c r="B25" s="56" t="s">
        <v>25</v>
      </c>
      <c r="C25" s="392"/>
      <c r="D25" s="52">
        <v>2.14791</v>
      </c>
      <c r="E25" s="52">
        <v>2.09716</v>
      </c>
      <c r="F25" s="53">
        <v>0.04789</v>
      </c>
      <c r="G25" s="53">
        <v>0.00286</v>
      </c>
      <c r="H25" s="54">
        <v>3.74284</v>
      </c>
      <c r="I25" s="48"/>
      <c r="J25" s="49"/>
      <c r="K25" s="36"/>
      <c r="L25" s="105"/>
      <c r="M25" s="35"/>
      <c r="N25" s="50"/>
    </row>
    <row r="26" spans="1:14" s="3" customFormat="1" ht="28.5" customHeight="1">
      <c r="A26" s="51"/>
      <c r="B26" s="43"/>
      <c r="C26" s="392"/>
      <c r="D26" s="52"/>
      <c r="E26" s="52"/>
      <c r="F26" s="53"/>
      <c r="G26" s="53"/>
      <c r="H26" s="54"/>
      <c r="I26" s="48"/>
      <c r="J26" s="49"/>
      <c r="K26" s="36"/>
      <c r="L26" s="105"/>
      <c r="M26" s="35"/>
      <c r="N26" s="50"/>
    </row>
    <row r="27" spans="1:14" s="3" customFormat="1" ht="13.5" customHeight="1">
      <c r="A27" s="51"/>
      <c r="B27" s="43" t="s">
        <v>27</v>
      </c>
      <c r="C27" s="392"/>
      <c r="D27" s="52"/>
      <c r="E27" s="52"/>
      <c r="F27" s="53"/>
      <c r="G27" s="53"/>
      <c r="H27" s="54"/>
      <c r="I27" s="48"/>
      <c r="J27" s="49"/>
      <c r="K27" s="36"/>
      <c r="L27" s="105"/>
      <c r="M27" s="35"/>
      <c r="N27" s="50"/>
    </row>
    <row r="28" spans="1:14" s="3" customFormat="1" ht="12.75">
      <c r="A28" s="51"/>
      <c r="B28" s="56" t="s">
        <v>22</v>
      </c>
      <c r="C28" s="392"/>
      <c r="D28" s="52">
        <v>2.33731</v>
      </c>
      <c r="E28" s="52">
        <v>2.20354</v>
      </c>
      <c r="F28" s="53">
        <v>0.13091</v>
      </c>
      <c r="G28" s="53">
        <v>0.00286</v>
      </c>
      <c r="H28" s="54">
        <v>3.93224</v>
      </c>
      <c r="I28" s="48"/>
      <c r="J28" s="49"/>
      <c r="K28" s="36"/>
      <c r="L28" s="105"/>
      <c r="M28" s="35"/>
      <c r="N28" s="50"/>
    </row>
    <row r="29" spans="1:14" s="3" customFormat="1" ht="12.75" customHeight="1">
      <c r="A29" s="51"/>
      <c r="B29" s="56" t="s">
        <v>23</v>
      </c>
      <c r="C29" s="392"/>
      <c r="D29" s="52">
        <v>2.32663</v>
      </c>
      <c r="E29" s="52">
        <v>2.20354</v>
      </c>
      <c r="F29" s="53">
        <v>0.12023</v>
      </c>
      <c r="G29" s="53">
        <v>0.00286</v>
      </c>
      <c r="H29" s="54">
        <v>3.92156</v>
      </c>
      <c r="I29" s="48"/>
      <c r="J29" s="49"/>
      <c r="K29" s="36"/>
      <c r="L29" s="105"/>
      <c r="M29" s="35"/>
      <c r="N29" s="50"/>
    </row>
    <row r="30" spans="1:14" s="3" customFormat="1" ht="12.75" customHeight="1">
      <c r="A30" s="51"/>
      <c r="B30" s="56" t="s">
        <v>24</v>
      </c>
      <c r="C30" s="392"/>
      <c r="D30" s="52">
        <v>2.28831</v>
      </c>
      <c r="E30" s="52">
        <v>2.20354</v>
      </c>
      <c r="F30" s="53">
        <v>0.08191</v>
      </c>
      <c r="G30" s="53">
        <v>0.00286</v>
      </c>
      <c r="H30" s="54">
        <v>3.88324</v>
      </c>
      <c r="I30" s="48"/>
      <c r="J30" s="49"/>
      <c r="K30" s="36"/>
      <c r="L30" s="105"/>
      <c r="M30" s="35"/>
      <c r="N30" s="50"/>
    </row>
    <row r="31" spans="1:14" s="3" customFormat="1" ht="12.75" customHeight="1">
      <c r="A31" s="51"/>
      <c r="B31" s="56" t="s">
        <v>25</v>
      </c>
      <c r="C31" s="392"/>
      <c r="D31" s="52">
        <v>2.25429</v>
      </c>
      <c r="E31" s="52">
        <v>2.20354</v>
      </c>
      <c r="F31" s="53">
        <v>0.04789</v>
      </c>
      <c r="G31" s="53">
        <v>0.00286</v>
      </c>
      <c r="H31" s="54">
        <v>3.84922</v>
      </c>
      <c r="I31" s="48"/>
      <c r="J31" s="49"/>
      <c r="K31" s="36"/>
      <c r="L31" s="105"/>
      <c r="M31" s="35"/>
      <c r="N31" s="50"/>
    </row>
    <row r="32" spans="1:14" s="3" customFormat="1" ht="12.75" customHeight="1">
      <c r="A32" s="51"/>
      <c r="B32" s="43"/>
      <c r="C32" s="392"/>
      <c r="D32" s="52"/>
      <c r="E32" s="52"/>
      <c r="F32" s="53"/>
      <c r="G32" s="53"/>
      <c r="H32" s="54"/>
      <c r="I32" s="48"/>
      <c r="J32" s="49"/>
      <c r="K32" s="36"/>
      <c r="L32" s="105"/>
      <c r="M32" s="35"/>
      <c r="N32" s="50"/>
    </row>
    <row r="33" spans="1:14" s="3" customFormat="1" ht="12.75" customHeight="1">
      <c r="A33" s="51"/>
      <c r="B33" s="43" t="s">
        <v>28</v>
      </c>
      <c r="C33" s="392"/>
      <c r="D33" s="52"/>
      <c r="E33" s="52"/>
      <c r="F33" s="53"/>
      <c r="G33" s="53"/>
      <c r="H33" s="54"/>
      <c r="I33" s="48"/>
      <c r="J33" s="49"/>
      <c r="K33" s="36"/>
      <c r="L33" s="105"/>
      <c r="M33" s="35"/>
      <c r="N33" s="50"/>
    </row>
    <row r="34" spans="1:14" s="3" customFormat="1" ht="12.75" customHeight="1">
      <c r="A34" s="51"/>
      <c r="B34" s="56" t="s">
        <v>22</v>
      </c>
      <c r="C34" s="392"/>
      <c r="D34" s="52"/>
      <c r="E34" s="52"/>
      <c r="F34" s="53"/>
      <c r="G34" s="53"/>
      <c r="H34" s="54"/>
      <c r="I34" s="48"/>
      <c r="J34" s="49"/>
      <c r="K34" s="36"/>
      <c r="L34" s="105"/>
      <c r="M34" s="35"/>
      <c r="N34" s="50"/>
    </row>
    <row r="35" spans="1:14" s="3" customFormat="1" ht="13.5" customHeight="1">
      <c r="A35" s="51"/>
      <c r="B35" s="56" t="s">
        <v>23</v>
      </c>
      <c r="C35" s="392"/>
      <c r="D35" s="52">
        <v>2.76626</v>
      </c>
      <c r="E35" s="52">
        <v>2.63249</v>
      </c>
      <c r="F35" s="53">
        <v>0.13091</v>
      </c>
      <c r="G35" s="53">
        <v>0.00286</v>
      </c>
      <c r="H35" s="54">
        <v>4.36119</v>
      </c>
      <c r="I35" s="48"/>
      <c r="J35" s="49"/>
      <c r="K35" s="36"/>
      <c r="L35" s="105"/>
      <c r="M35" s="35"/>
      <c r="N35" s="50"/>
    </row>
    <row r="36" spans="1:14" s="3" customFormat="1" ht="12.75">
      <c r="A36" s="51"/>
      <c r="B36" s="56" t="s">
        <v>24</v>
      </c>
      <c r="C36" s="392"/>
      <c r="D36" s="52">
        <v>2.75558</v>
      </c>
      <c r="E36" s="52">
        <v>2.63249</v>
      </c>
      <c r="F36" s="53">
        <v>0.12023</v>
      </c>
      <c r="G36" s="53">
        <v>0.00286</v>
      </c>
      <c r="H36" s="54">
        <v>4.35051</v>
      </c>
      <c r="I36" s="48"/>
      <c r="J36" s="49"/>
      <c r="K36" s="36"/>
      <c r="L36" s="105"/>
      <c r="M36" s="35"/>
      <c r="N36" s="50"/>
    </row>
    <row r="37" spans="1:14" s="3" customFormat="1" ht="12.75" customHeight="1">
      <c r="A37" s="51"/>
      <c r="B37" s="56" t="s">
        <v>25</v>
      </c>
      <c r="C37" s="392"/>
      <c r="D37" s="52">
        <v>2.71726</v>
      </c>
      <c r="E37" s="52">
        <v>2.63249</v>
      </c>
      <c r="F37" s="53">
        <v>0.08191</v>
      </c>
      <c r="G37" s="53">
        <v>0.00286</v>
      </c>
      <c r="H37" s="54">
        <v>4.31219</v>
      </c>
      <c r="I37" s="48"/>
      <c r="J37" s="49"/>
      <c r="K37" s="36"/>
      <c r="L37" s="105"/>
      <c r="M37" s="35"/>
      <c r="N37" s="50"/>
    </row>
    <row r="38" spans="1:14" s="3" customFormat="1" ht="12.75" customHeight="1">
      <c r="A38" s="51"/>
      <c r="B38" s="56"/>
      <c r="C38" s="392"/>
      <c r="D38" s="52">
        <v>2.68324</v>
      </c>
      <c r="E38" s="52">
        <v>2.63249</v>
      </c>
      <c r="F38" s="53">
        <v>0.04789</v>
      </c>
      <c r="G38" s="53">
        <v>0.00286</v>
      </c>
      <c r="H38" s="54">
        <v>4.27817</v>
      </c>
      <c r="I38" s="48"/>
      <c r="J38" s="49"/>
      <c r="K38" s="36"/>
      <c r="L38" s="105"/>
      <c r="M38" s="35"/>
      <c r="N38" s="50"/>
    </row>
    <row r="39" spans="1:14" s="3" customFormat="1" ht="12.75" customHeight="1">
      <c r="A39" s="51"/>
      <c r="B39" s="56"/>
      <c r="C39" s="392"/>
      <c r="D39" s="52"/>
      <c r="E39" s="52"/>
      <c r="F39" s="53"/>
      <c r="G39" s="53"/>
      <c r="H39" s="54"/>
      <c r="I39" s="48"/>
      <c r="J39" s="49"/>
      <c r="K39" s="36"/>
      <c r="L39" s="105"/>
      <c r="M39" s="35"/>
      <c r="N39" s="50"/>
    </row>
    <row r="40" spans="1:14" s="3" customFormat="1" ht="12.75" customHeight="1">
      <c r="A40" s="51"/>
      <c r="B40" s="56" t="s">
        <v>29</v>
      </c>
      <c r="C40" s="392"/>
      <c r="D40" s="52"/>
      <c r="E40" s="52"/>
      <c r="F40" s="53"/>
      <c r="G40" s="53"/>
      <c r="H40" s="54"/>
      <c r="I40" s="48"/>
      <c r="J40" s="49"/>
      <c r="K40" s="36"/>
      <c r="L40" s="105"/>
      <c r="M40" s="35"/>
      <c r="N40" s="50"/>
    </row>
    <row r="41" spans="1:14" s="3" customFormat="1" ht="12.75" customHeight="1">
      <c r="A41" s="51"/>
      <c r="B41" s="56" t="s">
        <v>22</v>
      </c>
      <c r="C41" s="392"/>
      <c r="D41" s="52">
        <v>2.06323</v>
      </c>
      <c r="E41" s="57">
        <v>1.92946</v>
      </c>
      <c r="F41" s="58">
        <v>0.13091</v>
      </c>
      <c r="G41" s="58">
        <v>0.00286</v>
      </c>
      <c r="H41" s="54">
        <v>3.65816</v>
      </c>
      <c r="I41" s="48"/>
      <c r="J41" s="49"/>
      <c r="K41" s="36"/>
      <c r="L41" s="105"/>
      <c r="M41" s="35"/>
      <c r="N41" s="50"/>
    </row>
    <row r="42" spans="1:14" s="3" customFormat="1" ht="12.75" customHeight="1">
      <c r="A42" s="51"/>
      <c r="B42" s="56" t="s">
        <v>23</v>
      </c>
      <c r="C42" s="392"/>
      <c r="D42" s="52">
        <v>2.05255</v>
      </c>
      <c r="E42" s="57">
        <v>1.92946</v>
      </c>
      <c r="F42" s="58">
        <v>0.12023</v>
      </c>
      <c r="G42" s="58">
        <v>0.00286</v>
      </c>
      <c r="H42" s="54">
        <v>3.64748</v>
      </c>
      <c r="I42" s="48"/>
      <c r="J42" s="49"/>
      <c r="K42" s="36"/>
      <c r="L42" s="105"/>
      <c r="M42" s="35"/>
      <c r="N42" s="50"/>
    </row>
    <row r="43" spans="1:14" s="3" customFormat="1" ht="13.5" customHeight="1">
      <c r="A43" s="51"/>
      <c r="B43" s="56" t="s">
        <v>24</v>
      </c>
      <c r="C43" s="392"/>
      <c r="D43" s="52">
        <v>2.01423</v>
      </c>
      <c r="E43" s="57">
        <v>1.92946</v>
      </c>
      <c r="F43" s="58">
        <v>0.08191</v>
      </c>
      <c r="G43" s="58">
        <v>0.00286</v>
      </c>
      <c r="H43" s="54">
        <v>3.60916</v>
      </c>
      <c r="I43" s="48"/>
      <c r="J43" s="49"/>
      <c r="K43" s="36"/>
      <c r="L43" s="105"/>
      <c r="M43" s="35"/>
      <c r="N43" s="50"/>
    </row>
    <row r="44" spans="1:14" s="3" customFormat="1" ht="13.5" thickBot="1">
      <c r="A44" s="51"/>
      <c r="B44" s="56" t="s">
        <v>25</v>
      </c>
      <c r="C44" s="393"/>
      <c r="D44" s="52">
        <v>1.98021</v>
      </c>
      <c r="E44" s="57">
        <v>1.92946</v>
      </c>
      <c r="F44" s="58">
        <v>0.04789</v>
      </c>
      <c r="G44" s="58">
        <v>0.00286</v>
      </c>
      <c r="H44" s="54">
        <v>3.57514</v>
      </c>
      <c r="I44" s="48"/>
      <c r="J44" s="49"/>
      <c r="K44" s="36"/>
      <c r="L44" s="105"/>
      <c r="M44" s="35"/>
      <c r="N44" s="50"/>
    </row>
    <row r="45" spans="1:14" s="3" customFormat="1" ht="37.5" customHeight="1" thickBot="1">
      <c r="A45" s="111">
        <v>2</v>
      </c>
      <c r="B45" s="112" t="s">
        <v>30</v>
      </c>
      <c r="C45" s="108" t="s">
        <v>31</v>
      </c>
      <c r="D45" s="113"/>
      <c r="E45" s="114"/>
      <c r="F45" s="115"/>
      <c r="G45" s="116"/>
      <c r="H45" s="117"/>
      <c r="I45" s="48"/>
      <c r="J45" s="49"/>
      <c r="K45" s="36"/>
      <c r="L45" s="105"/>
      <c r="M45" s="35"/>
      <c r="N45" s="50"/>
    </row>
    <row r="46" spans="1:14" s="3" customFormat="1" ht="12.75" customHeight="1">
      <c r="A46" s="51"/>
      <c r="B46" s="118" t="s">
        <v>32</v>
      </c>
      <c r="C46" s="67"/>
      <c r="D46" s="52"/>
      <c r="E46" s="52"/>
      <c r="F46" s="53"/>
      <c r="G46" s="53"/>
      <c r="H46" s="54"/>
      <c r="I46" s="48"/>
      <c r="J46" s="49"/>
      <c r="K46" s="36"/>
      <c r="L46" s="105"/>
      <c r="M46" s="35"/>
      <c r="N46" s="50"/>
    </row>
    <row r="47" spans="1:14" s="3" customFormat="1" ht="12.75" customHeight="1">
      <c r="A47" s="51"/>
      <c r="B47" s="43" t="s">
        <v>21</v>
      </c>
      <c r="C47" s="391">
        <v>0.93253</v>
      </c>
      <c r="D47" s="52"/>
      <c r="E47" s="52"/>
      <c r="F47" s="53"/>
      <c r="G47" s="53"/>
      <c r="H47" s="54"/>
      <c r="I47" s="110"/>
      <c r="J47" s="49"/>
      <c r="K47" s="36"/>
      <c r="L47" s="105"/>
      <c r="M47" s="35"/>
      <c r="N47" s="50"/>
    </row>
    <row r="48" spans="1:14" s="3" customFormat="1" ht="12.75" customHeight="1">
      <c r="A48" s="51"/>
      <c r="B48" s="56" t="s">
        <v>22</v>
      </c>
      <c r="C48" s="392"/>
      <c r="D48" s="52">
        <v>2.06095</v>
      </c>
      <c r="E48" s="52">
        <v>1.98155</v>
      </c>
      <c r="F48" s="53">
        <v>0.07654</v>
      </c>
      <c r="G48" s="53">
        <v>0.00286</v>
      </c>
      <c r="H48" s="54">
        <v>2.99348</v>
      </c>
      <c r="I48" s="48"/>
      <c r="J48" s="49"/>
      <c r="K48" s="36"/>
      <c r="L48" s="105"/>
      <c r="M48" s="35"/>
      <c r="N48" s="50"/>
    </row>
    <row r="49" spans="1:14" s="3" customFormat="1" ht="12.75" customHeight="1">
      <c r="A49" s="51"/>
      <c r="B49" s="56" t="s">
        <v>23</v>
      </c>
      <c r="C49" s="392"/>
      <c r="D49" s="52">
        <v>2.05471</v>
      </c>
      <c r="E49" s="52">
        <v>1.98155</v>
      </c>
      <c r="F49" s="53">
        <v>0.0703</v>
      </c>
      <c r="G49" s="53">
        <v>0.00286</v>
      </c>
      <c r="H49" s="54">
        <v>2.98724</v>
      </c>
      <c r="I49" s="48"/>
      <c r="J49" s="49"/>
      <c r="K49" s="36"/>
      <c r="L49" s="105"/>
      <c r="M49" s="35"/>
      <c r="N49" s="50"/>
    </row>
    <row r="50" spans="1:14" s="3" customFormat="1" ht="12.75" customHeight="1">
      <c r="A50" s="51"/>
      <c r="B50" s="56" t="s">
        <v>24</v>
      </c>
      <c r="C50" s="392"/>
      <c r="D50" s="52">
        <v>2.0323</v>
      </c>
      <c r="E50" s="52">
        <v>1.98155</v>
      </c>
      <c r="F50" s="53">
        <v>0.04789</v>
      </c>
      <c r="G50" s="53">
        <v>0.00286</v>
      </c>
      <c r="H50" s="54">
        <v>2.96483</v>
      </c>
      <c r="I50" s="48"/>
      <c r="J50" s="49"/>
      <c r="K50" s="36"/>
      <c r="L50" s="105"/>
      <c r="M50" s="35"/>
      <c r="N50" s="50"/>
    </row>
    <row r="51" spans="1:14" s="3" customFormat="1" ht="13.5" customHeight="1">
      <c r="A51" s="51"/>
      <c r="B51" s="56" t="s">
        <v>25</v>
      </c>
      <c r="C51" s="392"/>
      <c r="D51" s="52">
        <v>2.01241</v>
      </c>
      <c r="E51" s="52">
        <v>1.98155</v>
      </c>
      <c r="F51" s="53">
        <v>0.028</v>
      </c>
      <c r="G51" s="53">
        <v>0.00286</v>
      </c>
      <c r="H51" s="54">
        <v>2.94494</v>
      </c>
      <c r="I51" s="48"/>
      <c r="J51" s="49"/>
      <c r="K51" s="36"/>
      <c r="L51" s="105"/>
      <c r="M51" s="35"/>
      <c r="N51" s="50"/>
    </row>
    <row r="52" spans="1:14" s="3" customFormat="1" ht="12.75">
      <c r="A52" s="51"/>
      <c r="B52" s="43"/>
      <c r="C52" s="392"/>
      <c r="D52" s="52"/>
      <c r="E52" s="52"/>
      <c r="F52" s="53"/>
      <c r="G52" s="53"/>
      <c r="H52" s="54"/>
      <c r="I52" s="48"/>
      <c r="J52" s="49"/>
      <c r="K52" s="36"/>
      <c r="L52" s="105"/>
      <c r="M52" s="35"/>
      <c r="N52" s="50"/>
    </row>
    <row r="53" spans="1:14" s="3" customFormat="1" ht="12.75" customHeight="1">
      <c r="A53" s="51"/>
      <c r="B53" s="43" t="s">
        <v>26</v>
      </c>
      <c r="C53" s="392"/>
      <c r="D53" s="52"/>
      <c r="E53" s="52"/>
      <c r="F53" s="53"/>
      <c r="G53" s="53"/>
      <c r="H53" s="54"/>
      <c r="I53" s="48"/>
      <c r="J53" s="49"/>
      <c r="K53" s="36"/>
      <c r="L53" s="105"/>
      <c r="M53" s="35"/>
      <c r="N53" s="50"/>
    </row>
    <row r="54" spans="1:14" s="3" customFormat="1" ht="12.75" customHeight="1">
      <c r="A54" s="51"/>
      <c r="B54" s="56" t="s">
        <v>22</v>
      </c>
      <c r="C54" s="392"/>
      <c r="D54" s="52">
        <v>2.17656</v>
      </c>
      <c r="E54" s="52">
        <v>2.09716</v>
      </c>
      <c r="F54" s="53">
        <v>0.07654</v>
      </c>
      <c r="G54" s="53">
        <v>0.00286</v>
      </c>
      <c r="H54" s="54">
        <v>3.10909</v>
      </c>
      <c r="I54" s="48"/>
      <c r="J54" s="49"/>
      <c r="K54" s="36"/>
      <c r="L54" s="105"/>
      <c r="M54" s="35"/>
      <c r="N54" s="50"/>
    </row>
    <row r="55" spans="1:14" s="3" customFormat="1" ht="12.75" customHeight="1">
      <c r="A55" s="51"/>
      <c r="B55" s="56" t="s">
        <v>23</v>
      </c>
      <c r="C55" s="392"/>
      <c r="D55" s="52">
        <v>2.17032</v>
      </c>
      <c r="E55" s="52">
        <v>2.09716</v>
      </c>
      <c r="F55" s="53">
        <v>0.0703</v>
      </c>
      <c r="G55" s="53">
        <v>0.00286</v>
      </c>
      <c r="H55" s="54">
        <v>3.10285</v>
      </c>
      <c r="I55" s="48"/>
      <c r="J55" s="49"/>
      <c r="K55" s="36"/>
      <c r="L55" s="105"/>
      <c r="M55" s="35"/>
      <c r="N55" s="50"/>
    </row>
    <row r="56" spans="1:14" s="3" customFormat="1" ht="12.75" customHeight="1">
      <c r="A56" s="51"/>
      <c r="B56" s="56" t="s">
        <v>24</v>
      </c>
      <c r="C56" s="392"/>
      <c r="D56" s="52">
        <v>2.14791</v>
      </c>
      <c r="E56" s="52">
        <v>2.09716</v>
      </c>
      <c r="F56" s="53">
        <v>0.04789</v>
      </c>
      <c r="G56" s="53">
        <v>0.00286</v>
      </c>
      <c r="H56" s="54">
        <v>3.08044</v>
      </c>
      <c r="I56" s="48"/>
      <c r="J56" s="49"/>
      <c r="K56" s="36"/>
      <c r="L56" s="105"/>
      <c r="M56" s="35"/>
      <c r="N56" s="50"/>
    </row>
    <row r="57" spans="1:14" s="3" customFormat="1" ht="12.75" customHeight="1">
      <c r="A57" s="51"/>
      <c r="B57" s="56" t="s">
        <v>25</v>
      </c>
      <c r="C57" s="392"/>
      <c r="D57" s="52">
        <v>2.12802</v>
      </c>
      <c r="E57" s="52">
        <v>2.09716</v>
      </c>
      <c r="F57" s="53">
        <v>0.028</v>
      </c>
      <c r="G57" s="53">
        <v>0.00286</v>
      </c>
      <c r="H57" s="54">
        <v>3.06055</v>
      </c>
      <c r="I57" s="48"/>
      <c r="J57" s="49"/>
      <c r="K57" s="36"/>
      <c r="L57" s="105"/>
      <c r="M57" s="35"/>
      <c r="N57" s="50"/>
    </row>
    <row r="58" spans="1:14" s="3" customFormat="1" ht="12.75" customHeight="1">
      <c r="A58" s="51"/>
      <c r="B58" s="43"/>
      <c r="C58" s="392"/>
      <c r="D58" s="52"/>
      <c r="E58" s="52"/>
      <c r="F58" s="53"/>
      <c r="G58" s="53"/>
      <c r="H58" s="54"/>
      <c r="I58" s="48"/>
      <c r="J58" s="49"/>
      <c r="K58" s="36"/>
      <c r="L58" s="105"/>
      <c r="M58" s="35"/>
      <c r="N58" s="50"/>
    </row>
    <row r="59" spans="1:14" s="3" customFormat="1" ht="12.75" customHeight="1">
      <c r="A59" s="51"/>
      <c r="B59" s="43" t="s">
        <v>27</v>
      </c>
      <c r="C59" s="392"/>
      <c r="D59" s="52"/>
      <c r="E59" s="52"/>
      <c r="F59" s="53"/>
      <c r="G59" s="53"/>
      <c r="H59" s="54"/>
      <c r="I59" s="48"/>
      <c r="J59" s="49"/>
      <c r="K59" s="36"/>
      <c r="L59" s="105"/>
      <c r="M59" s="35"/>
      <c r="N59" s="50"/>
    </row>
    <row r="60" spans="1:14" s="3" customFormat="1" ht="15" customHeight="1">
      <c r="A60" s="51"/>
      <c r="B60" s="56" t="s">
        <v>22</v>
      </c>
      <c r="C60" s="392"/>
      <c r="D60" s="52">
        <v>2.28294</v>
      </c>
      <c r="E60" s="52">
        <v>2.20354</v>
      </c>
      <c r="F60" s="53">
        <v>0.07654</v>
      </c>
      <c r="G60" s="53">
        <v>0.00286</v>
      </c>
      <c r="H60" s="54">
        <v>3.21547</v>
      </c>
      <c r="I60" s="48"/>
      <c r="J60" s="49"/>
      <c r="K60" s="36"/>
      <c r="L60" s="105"/>
      <c r="M60" s="35"/>
      <c r="N60" s="50"/>
    </row>
    <row r="61" spans="1:14" s="3" customFormat="1" ht="13.5" customHeight="1">
      <c r="A61" s="51"/>
      <c r="B61" s="56" t="s">
        <v>23</v>
      </c>
      <c r="C61" s="392"/>
      <c r="D61" s="52">
        <v>2.2767</v>
      </c>
      <c r="E61" s="52">
        <v>2.20354</v>
      </c>
      <c r="F61" s="53">
        <v>0.0703</v>
      </c>
      <c r="G61" s="53">
        <v>0.00286</v>
      </c>
      <c r="H61" s="54">
        <v>3.20923</v>
      </c>
      <c r="I61" s="48"/>
      <c r="J61" s="49"/>
      <c r="K61" s="36"/>
      <c r="L61" s="105"/>
      <c r="M61" s="35"/>
      <c r="N61" s="50"/>
    </row>
    <row r="62" spans="1:14" s="3" customFormat="1" ht="13.5" customHeight="1">
      <c r="A62" s="51"/>
      <c r="B62" s="56" t="s">
        <v>24</v>
      </c>
      <c r="C62" s="392"/>
      <c r="D62" s="52">
        <v>2.25429</v>
      </c>
      <c r="E62" s="52">
        <v>2.20354</v>
      </c>
      <c r="F62" s="53">
        <v>0.04789</v>
      </c>
      <c r="G62" s="53">
        <v>0.00286</v>
      </c>
      <c r="H62" s="54">
        <v>3.18682</v>
      </c>
      <c r="I62" s="48"/>
      <c r="J62" s="49"/>
      <c r="K62" s="36"/>
      <c r="L62" s="105"/>
      <c r="M62" s="35"/>
      <c r="N62" s="50"/>
    </row>
    <row r="63" spans="1:14" s="3" customFormat="1" ht="13.5" customHeight="1">
      <c r="A63" s="51"/>
      <c r="B63" s="56" t="s">
        <v>25</v>
      </c>
      <c r="C63" s="392"/>
      <c r="D63" s="52">
        <v>2.2344</v>
      </c>
      <c r="E63" s="52">
        <v>2.20354</v>
      </c>
      <c r="F63" s="53">
        <v>0.028</v>
      </c>
      <c r="G63" s="53">
        <v>0.00286</v>
      </c>
      <c r="H63" s="54">
        <v>3.16693</v>
      </c>
      <c r="I63" s="48"/>
      <c r="J63" s="49"/>
      <c r="K63" s="36"/>
      <c r="L63" s="105"/>
      <c r="M63" s="35"/>
      <c r="N63" s="50"/>
    </row>
    <row r="64" spans="1:14" s="3" customFormat="1" ht="13.5" customHeight="1">
      <c r="A64" s="51"/>
      <c r="B64" s="43"/>
      <c r="C64" s="392"/>
      <c r="D64" s="52"/>
      <c r="E64" s="52"/>
      <c r="F64" s="53"/>
      <c r="G64" s="53"/>
      <c r="H64" s="54"/>
      <c r="I64" s="48"/>
      <c r="J64" s="49"/>
      <c r="K64" s="36"/>
      <c r="L64" s="105"/>
      <c r="M64" s="35"/>
      <c r="N64" s="50"/>
    </row>
    <row r="65" spans="1:14" s="3" customFormat="1" ht="13.5" customHeight="1">
      <c r="A65" s="51"/>
      <c r="B65" s="43" t="s">
        <v>28</v>
      </c>
      <c r="C65" s="392"/>
      <c r="D65" s="52"/>
      <c r="E65" s="52"/>
      <c r="F65" s="53"/>
      <c r="G65" s="53"/>
      <c r="H65" s="54"/>
      <c r="I65" s="48"/>
      <c r="J65" s="49"/>
      <c r="K65" s="36"/>
      <c r="L65" s="105"/>
      <c r="M65" s="35"/>
      <c r="N65" s="50"/>
    </row>
    <row r="66" spans="1:14" s="3" customFormat="1" ht="13.5" customHeight="1">
      <c r="A66" s="51"/>
      <c r="B66" s="56" t="s">
        <v>22</v>
      </c>
      <c r="C66" s="392"/>
      <c r="D66" s="52"/>
      <c r="E66" s="52"/>
      <c r="F66" s="53"/>
      <c r="G66" s="53"/>
      <c r="H66" s="54"/>
      <c r="I66" s="48"/>
      <c r="J66" s="49"/>
      <c r="K66" s="36"/>
      <c r="L66" s="105"/>
      <c r="M66" s="35"/>
      <c r="N66" s="50"/>
    </row>
    <row r="67" spans="1:14" s="3" customFormat="1" ht="29.25" customHeight="1">
      <c r="A67" s="51"/>
      <c r="B67" s="56" t="s">
        <v>23</v>
      </c>
      <c r="C67" s="392"/>
      <c r="D67" s="52">
        <v>2.71189</v>
      </c>
      <c r="E67" s="52">
        <v>2.63249</v>
      </c>
      <c r="F67" s="53">
        <v>0.07654</v>
      </c>
      <c r="G67" s="53">
        <v>0.00286</v>
      </c>
      <c r="H67" s="54">
        <v>3.64442</v>
      </c>
      <c r="I67" s="48"/>
      <c r="J67" s="49"/>
      <c r="K67" s="36"/>
      <c r="L67" s="105"/>
      <c r="M67" s="35"/>
      <c r="N67" s="50"/>
    </row>
    <row r="68" spans="1:14" s="3" customFormat="1" ht="12.75">
      <c r="A68" s="51"/>
      <c r="B68" s="56" t="s">
        <v>24</v>
      </c>
      <c r="C68" s="392"/>
      <c r="D68" s="52">
        <v>2.70565</v>
      </c>
      <c r="E68" s="52">
        <v>2.63249</v>
      </c>
      <c r="F68" s="53">
        <v>0.0703</v>
      </c>
      <c r="G68" s="53">
        <v>0.00286</v>
      </c>
      <c r="H68" s="54">
        <v>3.63818</v>
      </c>
      <c r="I68" s="48"/>
      <c r="J68" s="49"/>
      <c r="K68" s="36"/>
      <c r="L68" s="105"/>
      <c r="M68" s="35"/>
      <c r="N68" s="50"/>
    </row>
    <row r="69" spans="1:14" s="3" customFormat="1" ht="12.75">
      <c r="A69" s="51"/>
      <c r="B69" s="56" t="s">
        <v>25</v>
      </c>
      <c r="C69" s="392"/>
      <c r="D69" s="52">
        <v>2.68324</v>
      </c>
      <c r="E69" s="52">
        <v>2.63249</v>
      </c>
      <c r="F69" s="53">
        <v>0.04789</v>
      </c>
      <c r="G69" s="53">
        <v>0.00286</v>
      </c>
      <c r="H69" s="54">
        <v>3.61577</v>
      </c>
      <c r="I69" s="48"/>
      <c r="J69" s="49"/>
      <c r="K69" s="36"/>
      <c r="L69" s="105"/>
      <c r="M69" s="35"/>
      <c r="N69" s="50"/>
    </row>
    <row r="70" spans="1:14" s="3" customFormat="1" ht="12.75">
      <c r="A70" s="51"/>
      <c r="B70" s="56"/>
      <c r="C70" s="392"/>
      <c r="D70" s="52">
        <v>2.66335</v>
      </c>
      <c r="E70" s="52">
        <v>2.63249</v>
      </c>
      <c r="F70" s="53">
        <v>0.028</v>
      </c>
      <c r="G70" s="53">
        <v>0.00286</v>
      </c>
      <c r="H70" s="54">
        <v>3.59588</v>
      </c>
      <c r="I70" s="48"/>
      <c r="J70" s="49"/>
      <c r="K70" s="36"/>
      <c r="L70" s="105"/>
      <c r="M70" s="35"/>
      <c r="N70" s="50"/>
    </row>
    <row r="71" spans="1:14" s="3" customFormat="1" ht="12.75">
      <c r="A71" s="51"/>
      <c r="B71" s="56"/>
      <c r="C71" s="392"/>
      <c r="D71" s="52"/>
      <c r="E71" s="52"/>
      <c r="F71" s="53"/>
      <c r="G71" s="53"/>
      <c r="H71" s="54"/>
      <c r="I71" s="48"/>
      <c r="J71" s="49"/>
      <c r="K71" s="36"/>
      <c r="L71" s="105"/>
      <c r="M71" s="35"/>
      <c r="N71" s="50"/>
    </row>
    <row r="72" spans="1:14" s="3" customFormat="1" ht="12.75">
      <c r="A72" s="51"/>
      <c r="B72" s="56" t="s">
        <v>29</v>
      </c>
      <c r="C72" s="392"/>
      <c r="D72" s="52"/>
      <c r="E72" s="52"/>
      <c r="F72" s="53"/>
      <c r="G72" s="53"/>
      <c r="H72" s="54"/>
      <c r="I72" s="48"/>
      <c r="J72" s="49"/>
      <c r="K72" s="36"/>
      <c r="L72" s="105"/>
      <c r="M72" s="35"/>
      <c r="N72" s="50"/>
    </row>
    <row r="73" spans="1:14" s="3" customFormat="1" ht="12.75">
      <c r="A73" s="51"/>
      <c r="B73" s="56" t="s">
        <v>22</v>
      </c>
      <c r="C73" s="392"/>
      <c r="D73" s="52">
        <v>2.00886</v>
      </c>
      <c r="E73" s="57">
        <v>1.92946</v>
      </c>
      <c r="F73" s="58">
        <v>0.07654</v>
      </c>
      <c r="G73" s="58">
        <v>0.00286</v>
      </c>
      <c r="H73" s="54">
        <v>2.94139</v>
      </c>
      <c r="I73" s="48"/>
      <c r="J73" s="49"/>
      <c r="K73" s="36"/>
      <c r="L73" s="105"/>
      <c r="M73" s="35"/>
      <c r="N73" s="50"/>
    </row>
    <row r="74" spans="1:14" s="3" customFormat="1" ht="12.75">
      <c r="A74" s="51"/>
      <c r="B74" s="56" t="s">
        <v>23</v>
      </c>
      <c r="C74" s="392"/>
      <c r="D74" s="52">
        <v>2.00262</v>
      </c>
      <c r="E74" s="57">
        <v>1.92946</v>
      </c>
      <c r="F74" s="58">
        <v>0.0703</v>
      </c>
      <c r="G74" s="58">
        <v>0.00286</v>
      </c>
      <c r="H74" s="54">
        <v>2.93515</v>
      </c>
      <c r="I74" s="48"/>
      <c r="J74" s="49"/>
      <c r="K74" s="36"/>
      <c r="L74" s="105"/>
      <c r="M74" s="35"/>
      <c r="N74" s="50"/>
    </row>
    <row r="75" spans="1:14" s="3" customFormat="1" ht="12.75">
      <c r="A75" s="51"/>
      <c r="B75" s="56" t="s">
        <v>24</v>
      </c>
      <c r="C75" s="392"/>
      <c r="D75" s="52">
        <v>1.98021</v>
      </c>
      <c r="E75" s="57">
        <v>1.92946</v>
      </c>
      <c r="F75" s="58">
        <v>0.04789</v>
      </c>
      <c r="G75" s="58">
        <v>0.00286</v>
      </c>
      <c r="H75" s="54">
        <v>2.91274</v>
      </c>
      <c r="I75" s="48"/>
      <c r="J75" s="49"/>
      <c r="K75" s="36"/>
      <c r="L75" s="105"/>
      <c r="M75" s="35"/>
      <c r="N75" s="50"/>
    </row>
    <row r="76" spans="1:14" s="3" customFormat="1" ht="12.75">
      <c r="A76" s="51"/>
      <c r="B76" s="56" t="s">
        <v>25</v>
      </c>
      <c r="C76" s="392"/>
      <c r="D76" s="52">
        <v>1.96032</v>
      </c>
      <c r="E76" s="57">
        <v>1.92946</v>
      </c>
      <c r="F76" s="58">
        <v>0.028</v>
      </c>
      <c r="G76" s="58">
        <v>0.00286</v>
      </c>
      <c r="H76" s="54">
        <v>2.89285</v>
      </c>
      <c r="I76" s="48"/>
      <c r="J76" s="49"/>
      <c r="K76" s="36"/>
      <c r="L76" s="105"/>
      <c r="M76" s="35"/>
      <c r="N76" s="50"/>
    </row>
    <row r="77" spans="1:14" s="3" customFormat="1" ht="12.75">
      <c r="A77" s="51"/>
      <c r="B77" s="56"/>
      <c r="C77" s="394"/>
      <c r="D77" s="68"/>
      <c r="E77" s="57"/>
      <c r="F77" s="58"/>
      <c r="G77" s="69"/>
      <c r="H77" s="47"/>
      <c r="I77" s="48"/>
      <c r="J77" s="49"/>
      <c r="K77" s="36"/>
      <c r="L77" s="105"/>
      <c r="M77" s="35"/>
      <c r="N77" s="50"/>
    </row>
    <row r="78" spans="1:14" s="3" customFormat="1" ht="12.75">
      <c r="A78" s="51"/>
      <c r="B78" s="118" t="s">
        <v>33</v>
      </c>
      <c r="C78" s="67"/>
      <c r="D78" s="52"/>
      <c r="E78" s="52"/>
      <c r="F78" s="53"/>
      <c r="G78" s="53"/>
      <c r="H78" s="54"/>
      <c r="I78" s="48"/>
      <c r="J78" s="49"/>
      <c r="K78" s="36"/>
      <c r="L78" s="105"/>
      <c r="M78" s="35"/>
      <c r="N78" s="50"/>
    </row>
    <row r="79" spans="1:14" s="3" customFormat="1" ht="12.75">
      <c r="A79" s="51"/>
      <c r="B79" s="43" t="s">
        <v>21</v>
      </c>
      <c r="C79" s="391">
        <v>1.66898</v>
      </c>
      <c r="D79" s="52"/>
      <c r="E79" s="52"/>
      <c r="F79" s="53"/>
      <c r="G79" s="53"/>
      <c r="H79" s="54"/>
      <c r="I79" s="110"/>
      <c r="J79" s="49"/>
      <c r="K79" s="36"/>
      <c r="L79" s="105"/>
      <c r="M79" s="35"/>
      <c r="N79" s="50"/>
    </row>
    <row r="80" spans="1:14" s="3" customFormat="1" ht="12.75">
      <c r="A80" s="51"/>
      <c r="B80" s="56" t="s">
        <v>22</v>
      </c>
      <c r="C80" s="392"/>
      <c r="D80" s="52">
        <v>2.1214</v>
      </c>
      <c r="E80" s="52">
        <v>1.98155</v>
      </c>
      <c r="F80" s="53">
        <v>0.13699</v>
      </c>
      <c r="G80" s="53">
        <v>0.00286</v>
      </c>
      <c r="H80" s="54">
        <v>3.79038</v>
      </c>
      <c r="I80" s="48"/>
      <c r="J80" s="49"/>
      <c r="K80" s="36"/>
      <c r="L80" s="105"/>
      <c r="M80" s="35"/>
      <c r="N80" s="50"/>
    </row>
    <row r="81" spans="1:14" s="3" customFormat="1" ht="12.75">
      <c r="A81" s="51"/>
      <c r="B81" s="56" t="s">
        <v>23</v>
      </c>
      <c r="C81" s="392"/>
      <c r="D81" s="52">
        <v>2.11022</v>
      </c>
      <c r="E81" s="52">
        <v>1.98155</v>
      </c>
      <c r="F81" s="53">
        <v>0.12581</v>
      </c>
      <c r="G81" s="53">
        <v>0.00286</v>
      </c>
      <c r="H81" s="54">
        <v>3.7792</v>
      </c>
      <c r="I81" s="48"/>
      <c r="J81" s="49"/>
      <c r="K81" s="36"/>
      <c r="L81" s="105"/>
      <c r="M81" s="35"/>
      <c r="N81" s="50"/>
    </row>
    <row r="82" spans="1:14" s="3" customFormat="1" ht="12.75">
      <c r="A82" s="51"/>
      <c r="B82" s="56" t="s">
        <v>24</v>
      </c>
      <c r="C82" s="392"/>
      <c r="D82" s="52">
        <v>2.07012</v>
      </c>
      <c r="E82" s="52">
        <v>1.98155</v>
      </c>
      <c r="F82" s="53">
        <v>0.08571</v>
      </c>
      <c r="G82" s="53">
        <v>0.00286</v>
      </c>
      <c r="H82" s="54">
        <v>3.7391</v>
      </c>
      <c r="I82" s="48"/>
      <c r="J82" s="49"/>
      <c r="K82" s="36"/>
      <c r="L82" s="105"/>
      <c r="M82" s="35"/>
      <c r="N82" s="50"/>
    </row>
    <row r="83" spans="1:14" s="3" customFormat="1" ht="12.75">
      <c r="A83" s="51"/>
      <c r="B83" s="56" t="s">
        <v>25</v>
      </c>
      <c r="C83" s="392"/>
      <c r="D83" s="52">
        <v>2.03452</v>
      </c>
      <c r="E83" s="52">
        <v>1.98155</v>
      </c>
      <c r="F83" s="53">
        <v>0.05011</v>
      </c>
      <c r="G83" s="53">
        <v>0.00286</v>
      </c>
      <c r="H83" s="54">
        <v>3.7035</v>
      </c>
      <c r="I83" s="48"/>
      <c r="J83" s="49"/>
      <c r="K83" s="36"/>
      <c r="L83" s="105"/>
      <c r="M83" s="35"/>
      <c r="N83" s="50"/>
    </row>
    <row r="84" spans="1:14" s="3" customFormat="1" ht="12.75">
      <c r="A84" s="51"/>
      <c r="B84" s="43"/>
      <c r="C84" s="392"/>
      <c r="D84" s="52"/>
      <c r="E84" s="52"/>
      <c r="F84" s="53"/>
      <c r="G84" s="53"/>
      <c r="H84" s="54"/>
      <c r="I84" s="48"/>
      <c r="J84" s="49"/>
      <c r="K84" s="36"/>
      <c r="L84" s="105"/>
      <c r="M84" s="35"/>
      <c r="N84" s="50"/>
    </row>
    <row r="85" spans="1:14" s="3" customFormat="1" ht="12.75">
      <c r="A85" s="51"/>
      <c r="B85" s="43" t="s">
        <v>26</v>
      </c>
      <c r="C85" s="392"/>
      <c r="D85" s="52"/>
      <c r="E85" s="52"/>
      <c r="F85" s="53"/>
      <c r="G85" s="53"/>
      <c r="H85" s="54"/>
      <c r="I85" s="48"/>
      <c r="J85" s="49"/>
      <c r="K85" s="36"/>
      <c r="L85" s="105"/>
      <c r="M85" s="35"/>
      <c r="N85" s="50"/>
    </row>
    <row r="86" spans="1:14" s="3" customFormat="1" ht="29.25" customHeight="1">
      <c r="A86" s="51"/>
      <c r="B86" s="56" t="s">
        <v>22</v>
      </c>
      <c r="C86" s="392"/>
      <c r="D86" s="52">
        <v>2.23701</v>
      </c>
      <c r="E86" s="52">
        <v>2.09716</v>
      </c>
      <c r="F86" s="53">
        <v>0.13699</v>
      </c>
      <c r="G86" s="53">
        <v>0.00286</v>
      </c>
      <c r="H86" s="54">
        <v>3.90599</v>
      </c>
      <c r="I86" s="48"/>
      <c r="J86" s="49"/>
      <c r="K86" s="36"/>
      <c r="L86" s="105"/>
      <c r="M86" s="35"/>
      <c r="N86" s="50"/>
    </row>
    <row r="87" spans="1:14" s="3" customFormat="1" ht="12.75">
      <c r="A87" s="51"/>
      <c r="B87" s="56" t="s">
        <v>23</v>
      </c>
      <c r="C87" s="392"/>
      <c r="D87" s="52">
        <v>2.22583</v>
      </c>
      <c r="E87" s="52">
        <v>2.09716</v>
      </c>
      <c r="F87" s="53">
        <v>0.12581</v>
      </c>
      <c r="G87" s="53">
        <v>0.00286</v>
      </c>
      <c r="H87" s="54">
        <v>3.89481</v>
      </c>
      <c r="I87" s="48"/>
      <c r="J87" s="49"/>
      <c r="K87" s="36"/>
      <c r="L87" s="105"/>
      <c r="M87" s="35"/>
      <c r="N87" s="50"/>
    </row>
    <row r="88" spans="1:14" s="3" customFormat="1" ht="12.75">
      <c r="A88" s="51"/>
      <c r="B88" s="56" t="s">
        <v>24</v>
      </c>
      <c r="C88" s="392"/>
      <c r="D88" s="52">
        <v>2.18573</v>
      </c>
      <c r="E88" s="52">
        <v>2.09716</v>
      </c>
      <c r="F88" s="53">
        <v>0.08571</v>
      </c>
      <c r="G88" s="53">
        <v>0.00286</v>
      </c>
      <c r="H88" s="54">
        <v>3.85471</v>
      </c>
      <c r="I88" s="48"/>
      <c r="J88" s="49"/>
      <c r="K88" s="36"/>
      <c r="L88" s="105"/>
      <c r="M88" s="35"/>
      <c r="N88" s="50"/>
    </row>
    <row r="89" spans="1:14" s="3" customFormat="1" ht="12.75">
      <c r="A89" s="51"/>
      <c r="B89" s="56" t="s">
        <v>25</v>
      </c>
      <c r="C89" s="392"/>
      <c r="D89" s="52">
        <v>2.15013</v>
      </c>
      <c r="E89" s="52">
        <v>2.09716</v>
      </c>
      <c r="F89" s="53">
        <v>0.05011</v>
      </c>
      <c r="G89" s="53">
        <v>0.00286</v>
      </c>
      <c r="H89" s="54">
        <v>3.81911</v>
      </c>
      <c r="I89" s="48"/>
      <c r="J89" s="49"/>
      <c r="K89" s="36"/>
      <c r="L89" s="105"/>
      <c r="M89" s="35"/>
      <c r="N89" s="50"/>
    </row>
    <row r="90" spans="1:14" s="3" customFormat="1" ht="12.75">
      <c r="A90" s="51"/>
      <c r="B90" s="43"/>
      <c r="C90" s="392"/>
      <c r="D90" s="52"/>
      <c r="E90" s="52"/>
      <c r="F90" s="53"/>
      <c r="G90" s="53"/>
      <c r="H90" s="54"/>
      <c r="I90" s="48"/>
      <c r="J90" s="49"/>
      <c r="K90" s="36"/>
      <c r="L90" s="105"/>
      <c r="M90" s="35"/>
      <c r="N90" s="50"/>
    </row>
    <row r="91" spans="1:14" s="3" customFormat="1" ht="12.75">
      <c r="A91" s="51"/>
      <c r="B91" s="43" t="s">
        <v>27</v>
      </c>
      <c r="C91" s="392"/>
      <c r="D91" s="52"/>
      <c r="E91" s="52"/>
      <c r="F91" s="53"/>
      <c r="G91" s="53"/>
      <c r="H91" s="54"/>
      <c r="I91" s="48"/>
      <c r="J91" s="49"/>
      <c r="K91" s="36"/>
      <c r="L91" s="105"/>
      <c r="M91" s="35"/>
      <c r="N91" s="50"/>
    </row>
    <row r="92" spans="1:14" s="3" customFormat="1" ht="12.75">
      <c r="A92" s="51"/>
      <c r="B92" s="56" t="s">
        <v>22</v>
      </c>
      <c r="C92" s="392"/>
      <c r="D92" s="52">
        <v>2.34339</v>
      </c>
      <c r="E92" s="52">
        <v>2.20354</v>
      </c>
      <c r="F92" s="53">
        <v>0.13699</v>
      </c>
      <c r="G92" s="53">
        <v>0.00286</v>
      </c>
      <c r="H92" s="54">
        <v>4.01237</v>
      </c>
      <c r="I92" s="48"/>
      <c r="J92" s="49"/>
      <c r="K92" s="36"/>
      <c r="L92" s="105"/>
      <c r="M92" s="35"/>
      <c r="N92" s="50"/>
    </row>
    <row r="93" spans="1:14" s="3" customFormat="1" ht="12.75">
      <c r="A93" s="51"/>
      <c r="B93" s="56" t="s">
        <v>23</v>
      </c>
      <c r="C93" s="392"/>
      <c r="D93" s="52">
        <v>2.33221</v>
      </c>
      <c r="E93" s="52">
        <v>2.20354</v>
      </c>
      <c r="F93" s="53">
        <v>0.12581</v>
      </c>
      <c r="G93" s="53">
        <v>0.00286</v>
      </c>
      <c r="H93" s="54">
        <v>4.00119</v>
      </c>
      <c r="I93" s="48"/>
      <c r="J93" s="49"/>
      <c r="K93" s="36"/>
      <c r="L93" s="105"/>
      <c r="M93" s="35"/>
      <c r="N93" s="50"/>
    </row>
    <row r="94" spans="1:14" s="3" customFormat="1" ht="12.75">
      <c r="A94" s="51"/>
      <c r="B94" s="56" t="s">
        <v>24</v>
      </c>
      <c r="C94" s="392"/>
      <c r="D94" s="52">
        <v>2.29211</v>
      </c>
      <c r="E94" s="52">
        <v>2.20354</v>
      </c>
      <c r="F94" s="53">
        <v>0.08571</v>
      </c>
      <c r="G94" s="53">
        <v>0.00286</v>
      </c>
      <c r="H94" s="54">
        <v>3.96109</v>
      </c>
      <c r="I94" s="48"/>
      <c r="J94" s="49"/>
      <c r="K94" s="36"/>
      <c r="L94" s="105"/>
      <c r="M94" s="35"/>
      <c r="N94" s="50"/>
    </row>
    <row r="95" spans="1:14" s="3" customFormat="1" ht="12.75">
      <c r="A95" s="51"/>
      <c r="B95" s="56" t="s">
        <v>25</v>
      </c>
      <c r="C95" s="392"/>
      <c r="D95" s="52">
        <v>2.25651</v>
      </c>
      <c r="E95" s="52">
        <v>2.20354</v>
      </c>
      <c r="F95" s="53">
        <v>0.05011</v>
      </c>
      <c r="G95" s="53">
        <v>0.00286</v>
      </c>
      <c r="H95" s="54">
        <v>3.92549</v>
      </c>
      <c r="I95" s="48"/>
      <c r="J95" s="49"/>
      <c r="K95" s="36"/>
      <c r="L95" s="105"/>
      <c r="M95" s="35"/>
      <c r="N95" s="50"/>
    </row>
    <row r="96" spans="1:14" s="3" customFormat="1" ht="12.75">
      <c r="A96" s="51"/>
      <c r="B96" s="43"/>
      <c r="C96" s="392"/>
      <c r="D96" s="52"/>
      <c r="E96" s="52"/>
      <c r="F96" s="53"/>
      <c r="G96" s="53"/>
      <c r="H96" s="54"/>
      <c r="I96" s="48"/>
      <c r="J96" s="49"/>
      <c r="K96" s="36"/>
      <c r="L96" s="105"/>
      <c r="M96" s="35"/>
      <c r="N96" s="50"/>
    </row>
    <row r="97" spans="1:14" s="3" customFormat="1" ht="12.75">
      <c r="A97" s="51"/>
      <c r="B97" s="43" t="s">
        <v>28</v>
      </c>
      <c r="C97" s="392"/>
      <c r="D97" s="52"/>
      <c r="E97" s="52"/>
      <c r="F97" s="53"/>
      <c r="G97" s="53"/>
      <c r="H97" s="54"/>
      <c r="I97" s="48"/>
      <c r="J97" s="49"/>
      <c r="K97" s="36"/>
      <c r="L97" s="105"/>
      <c r="M97" s="35"/>
      <c r="N97" s="50"/>
    </row>
    <row r="98" spans="1:14" s="3" customFormat="1" ht="12.75">
      <c r="A98" s="51"/>
      <c r="B98" s="56" t="s">
        <v>22</v>
      </c>
      <c r="C98" s="392"/>
      <c r="D98" s="52"/>
      <c r="E98" s="52"/>
      <c r="F98" s="53"/>
      <c r="G98" s="53"/>
      <c r="H98" s="54"/>
      <c r="I98" s="48"/>
      <c r="J98" s="49"/>
      <c r="K98" s="36"/>
      <c r="L98" s="105"/>
      <c r="M98" s="35"/>
      <c r="N98" s="50"/>
    </row>
    <row r="99" spans="1:14" s="3" customFormat="1" ht="13.5" customHeight="1">
      <c r="A99" s="51"/>
      <c r="B99" s="56" t="s">
        <v>23</v>
      </c>
      <c r="C99" s="392"/>
      <c r="D99" s="52">
        <v>2.77234</v>
      </c>
      <c r="E99" s="52">
        <v>2.63249</v>
      </c>
      <c r="F99" s="53">
        <v>0.13699</v>
      </c>
      <c r="G99" s="53">
        <v>0.00286</v>
      </c>
      <c r="H99" s="54">
        <v>4.44132</v>
      </c>
      <c r="I99" s="48"/>
      <c r="J99" s="49"/>
      <c r="K99" s="36"/>
      <c r="L99" s="105"/>
      <c r="M99" s="35"/>
      <c r="N99" s="50"/>
    </row>
    <row r="100" spans="1:14" s="3" customFormat="1" ht="27.75" customHeight="1">
      <c r="A100" s="51"/>
      <c r="B100" s="56" t="s">
        <v>24</v>
      </c>
      <c r="C100" s="392"/>
      <c r="D100" s="52">
        <v>2.76116</v>
      </c>
      <c r="E100" s="52">
        <v>2.63249</v>
      </c>
      <c r="F100" s="53">
        <v>0.12581</v>
      </c>
      <c r="G100" s="53">
        <v>0.00286</v>
      </c>
      <c r="H100" s="54">
        <v>4.43014</v>
      </c>
      <c r="I100" s="48"/>
      <c r="J100" s="49"/>
      <c r="K100" s="36"/>
      <c r="L100" s="105"/>
      <c r="M100" s="35"/>
      <c r="N100" s="50"/>
    </row>
    <row r="101" spans="1:14" ht="12.75">
      <c r="A101" s="51"/>
      <c r="B101" s="56" t="s">
        <v>25</v>
      </c>
      <c r="C101" s="392"/>
      <c r="D101" s="52">
        <v>2.72106</v>
      </c>
      <c r="E101" s="52">
        <v>2.63249</v>
      </c>
      <c r="F101" s="53">
        <v>0.08571</v>
      </c>
      <c r="G101" s="53">
        <v>0.00286</v>
      </c>
      <c r="H101" s="54">
        <v>4.39004</v>
      </c>
      <c r="I101" s="48"/>
      <c r="J101" s="49"/>
      <c r="K101" s="36"/>
      <c r="L101" s="105"/>
      <c r="M101" s="35"/>
      <c r="N101" s="50"/>
    </row>
    <row r="102" spans="1:14" ht="12.75">
      <c r="A102" s="51"/>
      <c r="B102" s="56"/>
      <c r="C102" s="392"/>
      <c r="D102" s="52">
        <v>2.68546</v>
      </c>
      <c r="E102" s="52">
        <v>2.63249</v>
      </c>
      <c r="F102" s="53">
        <v>0.05011</v>
      </c>
      <c r="G102" s="53">
        <v>0.00286</v>
      </c>
      <c r="H102" s="54">
        <v>4.35444</v>
      </c>
      <c r="I102" s="48"/>
      <c r="J102" s="49"/>
      <c r="K102" s="36"/>
      <c r="L102" s="105"/>
      <c r="M102" s="35"/>
      <c r="N102" s="50"/>
    </row>
    <row r="103" spans="1:14" ht="27.75" customHeight="1">
      <c r="A103" s="51"/>
      <c r="B103" s="56"/>
      <c r="C103" s="392"/>
      <c r="D103" s="52"/>
      <c r="E103" s="52"/>
      <c r="F103" s="53"/>
      <c r="G103" s="53"/>
      <c r="H103" s="54"/>
      <c r="I103" s="48"/>
      <c r="J103" s="49"/>
      <c r="K103" s="36"/>
      <c r="L103" s="105"/>
      <c r="M103" s="35"/>
      <c r="N103" s="50"/>
    </row>
    <row r="104" spans="1:14" s="3" customFormat="1" ht="13.5" customHeight="1">
      <c r="A104" s="51"/>
      <c r="B104" s="56" t="s">
        <v>29</v>
      </c>
      <c r="C104" s="392"/>
      <c r="D104" s="52"/>
      <c r="E104" s="52"/>
      <c r="F104" s="53"/>
      <c r="G104" s="53"/>
      <c r="H104" s="54"/>
      <c r="I104" s="48"/>
      <c r="J104" s="49"/>
      <c r="K104" s="36"/>
      <c r="L104" s="105"/>
      <c r="M104" s="35"/>
      <c r="N104" s="50"/>
    </row>
    <row r="105" spans="1:14" s="3" customFormat="1" ht="27.75" customHeight="1">
      <c r="A105" s="51"/>
      <c r="B105" s="56" t="s">
        <v>22</v>
      </c>
      <c r="C105" s="392"/>
      <c r="D105" s="52">
        <v>2.06931</v>
      </c>
      <c r="E105" s="57">
        <v>1.92946</v>
      </c>
      <c r="F105" s="58">
        <v>0.13699</v>
      </c>
      <c r="G105" s="58">
        <v>0.00286</v>
      </c>
      <c r="H105" s="54">
        <v>3.73829</v>
      </c>
      <c r="I105" s="48"/>
      <c r="J105" s="49"/>
      <c r="K105" s="36"/>
      <c r="L105" s="105"/>
      <c r="M105" s="35"/>
      <c r="N105" s="50"/>
    </row>
    <row r="106" spans="1:14" ht="12.75">
      <c r="A106" s="51"/>
      <c r="B106" s="56" t="s">
        <v>23</v>
      </c>
      <c r="C106" s="392"/>
      <c r="D106" s="52">
        <v>2.05813</v>
      </c>
      <c r="E106" s="57">
        <v>1.92946</v>
      </c>
      <c r="F106" s="58">
        <v>0.12581</v>
      </c>
      <c r="G106" s="58">
        <v>0.00286</v>
      </c>
      <c r="H106" s="54">
        <v>3.72711</v>
      </c>
      <c r="I106" s="48"/>
      <c r="J106" s="49"/>
      <c r="K106" s="36"/>
      <c r="L106" s="105"/>
      <c r="M106" s="35"/>
      <c r="N106" s="50"/>
    </row>
    <row r="107" spans="1:14" ht="12.75">
      <c r="A107" s="51"/>
      <c r="B107" s="56" t="s">
        <v>24</v>
      </c>
      <c r="C107" s="392"/>
      <c r="D107" s="52">
        <v>2.01803</v>
      </c>
      <c r="E107" s="57">
        <v>1.92946</v>
      </c>
      <c r="F107" s="58">
        <v>0.08571</v>
      </c>
      <c r="G107" s="58">
        <v>0.00286</v>
      </c>
      <c r="H107" s="54">
        <v>3.68701</v>
      </c>
      <c r="I107" s="48"/>
      <c r="J107" s="49"/>
      <c r="K107" s="36"/>
      <c r="L107" s="105"/>
      <c r="M107" s="35"/>
      <c r="N107" s="50"/>
    </row>
    <row r="108" spans="1:14" ht="27.75" customHeight="1">
      <c r="A108" s="51"/>
      <c r="B108" s="56" t="s">
        <v>25</v>
      </c>
      <c r="C108" s="392"/>
      <c r="D108" s="52">
        <v>1.98243</v>
      </c>
      <c r="E108" s="57">
        <v>1.92946</v>
      </c>
      <c r="F108" s="58">
        <v>0.05011</v>
      </c>
      <c r="G108" s="58">
        <v>0.00286</v>
      </c>
      <c r="H108" s="54">
        <v>3.65141</v>
      </c>
      <c r="I108" s="48"/>
      <c r="J108" s="49"/>
      <c r="K108" s="36"/>
      <c r="L108" s="105"/>
      <c r="M108" s="35"/>
      <c r="N108" s="50"/>
    </row>
    <row r="109" spans="1:14" ht="12.75">
      <c r="A109" s="51"/>
      <c r="B109" s="56"/>
      <c r="C109" s="394"/>
      <c r="D109" s="68"/>
      <c r="E109" s="57"/>
      <c r="F109" s="58"/>
      <c r="G109" s="69"/>
      <c r="H109" s="47"/>
      <c r="I109" s="48"/>
      <c r="J109" s="49"/>
      <c r="K109" s="36"/>
      <c r="L109" s="105"/>
      <c r="M109" s="35"/>
      <c r="N109" s="50"/>
    </row>
    <row r="110" spans="1:14" ht="12.75">
      <c r="A110" s="51"/>
      <c r="B110" s="118" t="s">
        <v>34</v>
      </c>
      <c r="C110" s="67"/>
      <c r="D110" s="52"/>
      <c r="E110" s="52"/>
      <c r="F110" s="53"/>
      <c r="G110" s="53"/>
      <c r="H110" s="54"/>
      <c r="I110" s="48"/>
      <c r="J110" s="49"/>
      <c r="K110" s="36"/>
      <c r="L110" s="105"/>
      <c r="M110" s="35"/>
      <c r="N110" s="50"/>
    </row>
    <row r="111" spans="1:14" ht="12.75">
      <c r="A111" s="51"/>
      <c r="B111" s="43" t="s">
        <v>21</v>
      </c>
      <c r="C111" s="391">
        <v>4.24598</v>
      </c>
      <c r="D111" s="52"/>
      <c r="E111" s="52"/>
      <c r="F111" s="53"/>
      <c r="G111" s="53"/>
      <c r="H111" s="54"/>
      <c r="I111" s="110"/>
      <c r="J111" s="49"/>
      <c r="K111" s="36"/>
      <c r="L111" s="105"/>
      <c r="M111" s="35"/>
      <c r="N111" s="50"/>
    </row>
    <row r="112" spans="1:14" ht="12.75">
      <c r="A112" s="51"/>
      <c r="B112" s="56" t="s">
        <v>22</v>
      </c>
      <c r="C112" s="392"/>
      <c r="D112" s="52">
        <v>2.33292</v>
      </c>
      <c r="E112" s="52">
        <v>1.98155</v>
      </c>
      <c r="F112" s="53">
        <v>0.34851</v>
      </c>
      <c r="G112" s="53">
        <v>0.00286</v>
      </c>
      <c r="H112" s="54">
        <v>6.5789</v>
      </c>
      <c r="I112" s="48"/>
      <c r="J112" s="49"/>
      <c r="K112" s="36"/>
      <c r="L112" s="105"/>
      <c r="M112" s="35"/>
      <c r="N112" s="50"/>
    </row>
    <row r="113" spans="1:14" ht="12.75">
      <c r="A113" s="51"/>
      <c r="B113" s="56" t="s">
        <v>23</v>
      </c>
      <c r="C113" s="392"/>
      <c r="D113" s="52">
        <v>2.30449</v>
      </c>
      <c r="E113" s="52">
        <v>1.98155</v>
      </c>
      <c r="F113" s="53">
        <v>0.32008</v>
      </c>
      <c r="G113" s="53">
        <v>0.00286</v>
      </c>
      <c r="H113" s="54">
        <v>6.55047</v>
      </c>
      <c r="I113" s="48"/>
      <c r="J113" s="49"/>
      <c r="K113" s="36"/>
      <c r="L113" s="105"/>
      <c r="M113" s="35"/>
      <c r="N113" s="50"/>
    </row>
    <row r="114" spans="1:14" ht="12.75">
      <c r="A114" s="51"/>
      <c r="B114" s="56" t="s">
        <v>24</v>
      </c>
      <c r="C114" s="392"/>
      <c r="D114" s="52">
        <v>2.20246</v>
      </c>
      <c r="E114" s="52">
        <v>1.98155</v>
      </c>
      <c r="F114" s="53">
        <v>0.21805</v>
      </c>
      <c r="G114" s="53">
        <v>0.00286</v>
      </c>
      <c r="H114" s="54">
        <v>6.44844</v>
      </c>
      <c r="I114" s="48"/>
      <c r="J114" s="49"/>
      <c r="K114" s="36"/>
      <c r="L114" s="105"/>
      <c r="M114" s="35"/>
      <c r="N114" s="50"/>
    </row>
    <row r="115" spans="1:14" ht="12.75">
      <c r="A115" s="51"/>
      <c r="B115" s="56" t="s">
        <v>25</v>
      </c>
      <c r="C115" s="392"/>
      <c r="D115" s="52">
        <v>2.11189</v>
      </c>
      <c r="E115" s="52">
        <v>1.98155</v>
      </c>
      <c r="F115" s="53">
        <v>0.12748</v>
      </c>
      <c r="G115" s="53">
        <v>0.00286</v>
      </c>
      <c r="H115" s="54">
        <v>6.35787</v>
      </c>
      <c r="I115" s="48"/>
      <c r="J115" s="49"/>
      <c r="K115" s="36"/>
      <c r="L115" s="105"/>
      <c r="M115" s="35"/>
      <c r="N115" s="50"/>
    </row>
    <row r="116" spans="1:14" ht="12.75">
      <c r="A116" s="51"/>
      <c r="B116" s="43"/>
      <c r="C116" s="392"/>
      <c r="D116" s="52"/>
      <c r="E116" s="52"/>
      <c r="F116" s="53"/>
      <c r="G116" s="53"/>
      <c r="H116" s="54"/>
      <c r="I116" s="48"/>
      <c r="J116" s="49"/>
      <c r="K116" s="36"/>
      <c r="L116" s="105"/>
      <c r="M116" s="35"/>
      <c r="N116" s="50"/>
    </row>
    <row r="117" spans="1:14" ht="12.75">
      <c r="A117" s="51"/>
      <c r="B117" s="43" t="s">
        <v>26</v>
      </c>
      <c r="C117" s="392"/>
      <c r="D117" s="52"/>
      <c r="E117" s="52"/>
      <c r="F117" s="53"/>
      <c r="G117" s="53"/>
      <c r="H117" s="54"/>
      <c r="I117" s="48"/>
      <c r="J117" s="49"/>
      <c r="K117" s="36"/>
      <c r="L117" s="105"/>
      <c r="M117" s="35"/>
      <c r="N117" s="50"/>
    </row>
    <row r="118" spans="1:14" ht="12.75">
      <c r="A118" s="51"/>
      <c r="B118" s="56" t="s">
        <v>22</v>
      </c>
      <c r="C118" s="392"/>
      <c r="D118" s="52">
        <v>2.44853</v>
      </c>
      <c r="E118" s="52">
        <v>2.09716</v>
      </c>
      <c r="F118" s="53">
        <v>0.34851</v>
      </c>
      <c r="G118" s="53">
        <v>0.00286</v>
      </c>
      <c r="H118" s="54">
        <v>6.69451</v>
      </c>
      <c r="I118" s="48"/>
      <c r="J118" s="49"/>
      <c r="K118" s="36"/>
      <c r="L118" s="105"/>
      <c r="M118" s="35"/>
      <c r="N118" s="50"/>
    </row>
    <row r="119" spans="1:14" ht="12.75">
      <c r="A119" s="51"/>
      <c r="B119" s="56" t="s">
        <v>23</v>
      </c>
      <c r="C119" s="392"/>
      <c r="D119" s="52">
        <v>2.4201</v>
      </c>
      <c r="E119" s="52">
        <v>2.09716</v>
      </c>
      <c r="F119" s="53">
        <v>0.32008</v>
      </c>
      <c r="G119" s="53">
        <v>0.00286</v>
      </c>
      <c r="H119" s="54">
        <v>6.66608</v>
      </c>
      <c r="I119" s="48"/>
      <c r="J119" s="49"/>
      <c r="K119" s="36"/>
      <c r="L119" s="105"/>
      <c r="M119" s="35"/>
      <c r="N119" s="50"/>
    </row>
    <row r="120" spans="1:14" ht="12.75">
      <c r="A120" s="51"/>
      <c r="B120" s="56" t="s">
        <v>24</v>
      </c>
      <c r="C120" s="392"/>
      <c r="D120" s="52">
        <v>2.31807</v>
      </c>
      <c r="E120" s="52">
        <v>2.09716</v>
      </c>
      <c r="F120" s="53">
        <v>0.21805</v>
      </c>
      <c r="G120" s="53">
        <v>0.00286</v>
      </c>
      <c r="H120" s="54">
        <v>6.56405</v>
      </c>
      <c r="I120" s="48"/>
      <c r="J120" s="49"/>
      <c r="K120" s="36"/>
      <c r="L120" s="105"/>
      <c r="M120" s="35"/>
      <c r="N120" s="50"/>
    </row>
    <row r="121" spans="1:14" ht="12.75">
      <c r="A121" s="51"/>
      <c r="B121" s="56" t="s">
        <v>25</v>
      </c>
      <c r="C121" s="392"/>
      <c r="D121" s="52">
        <v>2.2275</v>
      </c>
      <c r="E121" s="52">
        <v>2.09716</v>
      </c>
      <c r="F121" s="53">
        <v>0.12748</v>
      </c>
      <c r="G121" s="53">
        <v>0.00286</v>
      </c>
      <c r="H121" s="54">
        <v>6.47348</v>
      </c>
      <c r="I121" s="48"/>
      <c r="J121" s="49"/>
      <c r="K121" s="36"/>
      <c r="L121" s="105"/>
      <c r="M121" s="35"/>
      <c r="N121" s="50"/>
    </row>
    <row r="122" spans="1:14" ht="12.75">
      <c r="A122" s="51"/>
      <c r="B122" s="43"/>
      <c r="C122" s="392"/>
      <c r="D122" s="52"/>
      <c r="E122" s="52"/>
      <c r="F122" s="53"/>
      <c r="G122" s="53"/>
      <c r="H122" s="54"/>
      <c r="I122" s="48"/>
      <c r="J122" s="49"/>
      <c r="K122" s="36"/>
      <c r="L122" s="105"/>
      <c r="M122" s="35"/>
      <c r="N122" s="50"/>
    </row>
    <row r="123" spans="1:14" ht="12.75">
      <c r="A123" s="51"/>
      <c r="B123" s="43" t="s">
        <v>27</v>
      </c>
      <c r="C123" s="392"/>
      <c r="D123" s="52"/>
      <c r="E123" s="52"/>
      <c r="F123" s="53"/>
      <c r="G123" s="53"/>
      <c r="H123" s="54"/>
      <c r="I123" s="48"/>
      <c r="J123" s="49"/>
      <c r="K123" s="36"/>
      <c r="L123" s="105"/>
      <c r="M123" s="35"/>
      <c r="N123" s="50"/>
    </row>
    <row r="124" spans="1:14" ht="12.75">
      <c r="A124" s="51"/>
      <c r="B124" s="56" t="s">
        <v>22</v>
      </c>
      <c r="C124" s="392"/>
      <c r="D124" s="52">
        <v>2.55491</v>
      </c>
      <c r="E124" s="52">
        <v>2.20354</v>
      </c>
      <c r="F124" s="53">
        <v>0.34851</v>
      </c>
      <c r="G124" s="53">
        <v>0.00286</v>
      </c>
      <c r="H124" s="54">
        <v>6.80089</v>
      </c>
      <c r="I124" s="48"/>
      <c r="J124" s="49"/>
      <c r="K124" s="36"/>
      <c r="L124" s="105"/>
      <c r="M124" s="35"/>
      <c r="N124" s="50"/>
    </row>
    <row r="125" spans="1:14" ht="12.75">
      <c r="A125" s="51"/>
      <c r="B125" s="56" t="s">
        <v>23</v>
      </c>
      <c r="C125" s="392"/>
      <c r="D125" s="52">
        <v>2.52648</v>
      </c>
      <c r="E125" s="52">
        <v>2.20354</v>
      </c>
      <c r="F125" s="53">
        <v>0.32008</v>
      </c>
      <c r="G125" s="53">
        <v>0.00286</v>
      </c>
      <c r="H125" s="54">
        <v>6.77246</v>
      </c>
      <c r="I125" s="48"/>
      <c r="J125" s="49"/>
      <c r="K125" s="36"/>
      <c r="L125" s="105"/>
      <c r="M125" s="35"/>
      <c r="N125" s="50"/>
    </row>
    <row r="126" spans="1:14" ht="12.75">
      <c r="A126" s="51"/>
      <c r="B126" s="56" t="s">
        <v>24</v>
      </c>
      <c r="C126" s="392"/>
      <c r="D126" s="52">
        <v>2.42445</v>
      </c>
      <c r="E126" s="52">
        <v>2.20354</v>
      </c>
      <c r="F126" s="53">
        <v>0.21805</v>
      </c>
      <c r="G126" s="53">
        <v>0.00286</v>
      </c>
      <c r="H126" s="54">
        <v>6.67043</v>
      </c>
      <c r="I126" s="48"/>
      <c r="J126" s="49"/>
      <c r="K126" s="36"/>
      <c r="L126" s="105"/>
      <c r="M126" s="35"/>
      <c r="N126" s="50"/>
    </row>
    <row r="127" spans="1:14" ht="12.75">
      <c r="A127" s="51"/>
      <c r="B127" s="56" t="s">
        <v>25</v>
      </c>
      <c r="C127" s="392"/>
      <c r="D127" s="52">
        <v>2.33388</v>
      </c>
      <c r="E127" s="52">
        <v>2.20354</v>
      </c>
      <c r="F127" s="53">
        <v>0.12748</v>
      </c>
      <c r="G127" s="53">
        <v>0.00286</v>
      </c>
      <c r="H127" s="54">
        <v>6.57986</v>
      </c>
      <c r="I127" s="48"/>
      <c r="J127" s="49"/>
      <c r="K127" s="36"/>
      <c r="L127" s="105"/>
      <c r="M127" s="35"/>
      <c r="N127" s="50"/>
    </row>
    <row r="128" spans="1:14" ht="12.75">
      <c r="A128" s="51"/>
      <c r="B128" s="43"/>
      <c r="C128" s="392"/>
      <c r="D128" s="52"/>
      <c r="E128" s="52"/>
      <c r="F128" s="53"/>
      <c r="G128" s="53"/>
      <c r="H128" s="54"/>
      <c r="I128" s="48"/>
      <c r="J128" s="49"/>
      <c r="K128" s="36"/>
      <c r="L128" s="105"/>
      <c r="M128" s="35"/>
      <c r="N128" s="50"/>
    </row>
    <row r="129" spans="1:14" ht="12.75">
      <c r="A129" s="51"/>
      <c r="B129" s="43" t="s">
        <v>28</v>
      </c>
      <c r="C129" s="392"/>
      <c r="D129" s="52"/>
      <c r="E129" s="52"/>
      <c r="F129" s="53"/>
      <c r="G129" s="53"/>
      <c r="H129" s="54"/>
      <c r="I129" s="48"/>
      <c r="J129" s="49"/>
      <c r="K129" s="36"/>
      <c r="L129" s="105"/>
      <c r="M129" s="35"/>
      <c r="N129" s="50"/>
    </row>
    <row r="130" spans="1:14" ht="12.75">
      <c r="A130" s="51"/>
      <c r="B130" s="56" t="s">
        <v>22</v>
      </c>
      <c r="C130" s="392"/>
      <c r="D130" s="52"/>
      <c r="E130" s="52"/>
      <c r="F130" s="53"/>
      <c r="G130" s="53"/>
      <c r="H130" s="54"/>
      <c r="I130" s="48"/>
      <c r="J130" s="49"/>
      <c r="K130" s="36"/>
      <c r="L130" s="105"/>
      <c r="M130" s="35"/>
      <c r="N130" s="50"/>
    </row>
    <row r="131" spans="1:14" ht="12.75">
      <c r="A131" s="51"/>
      <c r="B131" s="56" t="s">
        <v>23</v>
      </c>
      <c r="C131" s="392"/>
      <c r="D131" s="52">
        <v>2.98386</v>
      </c>
      <c r="E131" s="52">
        <v>2.63249</v>
      </c>
      <c r="F131" s="53">
        <v>0.34851</v>
      </c>
      <c r="G131" s="53">
        <v>0.00286</v>
      </c>
      <c r="H131" s="54">
        <v>7.22984</v>
      </c>
      <c r="I131" s="48"/>
      <c r="J131" s="49"/>
      <c r="K131" s="36"/>
      <c r="L131" s="105"/>
      <c r="M131" s="35"/>
      <c r="N131" s="50"/>
    </row>
    <row r="132" spans="1:14" ht="12.75">
      <c r="A132" s="51"/>
      <c r="B132" s="56" t="s">
        <v>24</v>
      </c>
      <c r="C132" s="392"/>
      <c r="D132" s="52">
        <v>2.95543</v>
      </c>
      <c r="E132" s="52">
        <v>2.63249</v>
      </c>
      <c r="F132" s="53">
        <v>0.32008</v>
      </c>
      <c r="G132" s="53">
        <v>0.00286</v>
      </c>
      <c r="H132" s="54">
        <v>7.20141</v>
      </c>
      <c r="I132" s="48"/>
      <c r="J132" s="49"/>
      <c r="K132" s="36"/>
      <c r="L132" s="105"/>
      <c r="M132" s="35"/>
      <c r="N132" s="50"/>
    </row>
    <row r="133" spans="1:14" ht="12.75">
      <c r="A133" s="51"/>
      <c r="B133" s="56" t="s">
        <v>25</v>
      </c>
      <c r="C133" s="392"/>
      <c r="D133" s="52">
        <v>2.8534</v>
      </c>
      <c r="E133" s="52">
        <v>2.63249</v>
      </c>
      <c r="F133" s="53">
        <v>0.21805</v>
      </c>
      <c r="G133" s="53">
        <v>0.00286</v>
      </c>
      <c r="H133" s="54">
        <v>7.09938</v>
      </c>
      <c r="I133" s="48"/>
      <c r="J133" s="49"/>
      <c r="K133" s="36"/>
      <c r="L133" s="105"/>
      <c r="M133" s="35"/>
      <c r="N133" s="50"/>
    </row>
    <row r="134" spans="1:14" ht="12.75">
      <c r="A134" s="51"/>
      <c r="B134" s="56"/>
      <c r="C134" s="392"/>
      <c r="D134" s="52">
        <v>2.76283</v>
      </c>
      <c r="E134" s="52">
        <v>2.63249</v>
      </c>
      <c r="F134" s="53">
        <v>0.12748</v>
      </c>
      <c r="G134" s="53">
        <v>0.00286</v>
      </c>
      <c r="H134" s="54">
        <v>7.00881</v>
      </c>
      <c r="I134" s="48"/>
      <c r="J134" s="49"/>
      <c r="K134" s="36"/>
      <c r="L134" s="105"/>
      <c r="M134" s="35"/>
      <c r="N134" s="50"/>
    </row>
    <row r="135" spans="1:14" ht="12.75">
      <c r="A135" s="51"/>
      <c r="B135" s="56"/>
      <c r="C135" s="392"/>
      <c r="D135" s="52"/>
      <c r="E135" s="52"/>
      <c r="F135" s="53"/>
      <c r="G135" s="53"/>
      <c r="H135" s="54"/>
      <c r="I135" s="48"/>
      <c r="J135" s="49"/>
      <c r="K135" s="36"/>
      <c r="L135" s="105"/>
      <c r="M135" s="35"/>
      <c r="N135" s="50"/>
    </row>
    <row r="136" spans="1:14" ht="12.75">
      <c r="A136" s="51"/>
      <c r="B136" s="56" t="s">
        <v>29</v>
      </c>
      <c r="C136" s="392"/>
      <c r="D136" s="52"/>
      <c r="E136" s="52"/>
      <c r="F136" s="53"/>
      <c r="G136" s="53"/>
      <c r="H136" s="54"/>
      <c r="I136" s="48"/>
      <c r="J136" s="49"/>
      <c r="K136" s="36"/>
      <c r="L136" s="105"/>
      <c r="M136" s="35"/>
      <c r="N136" s="50"/>
    </row>
    <row r="137" spans="1:14" ht="12.75">
      <c r="A137" s="51"/>
      <c r="B137" s="56" t="s">
        <v>22</v>
      </c>
      <c r="C137" s="392"/>
      <c r="D137" s="52">
        <v>2.28083</v>
      </c>
      <c r="E137" s="57">
        <v>1.92946</v>
      </c>
      <c r="F137" s="58">
        <v>0.34851</v>
      </c>
      <c r="G137" s="69">
        <v>0.00286</v>
      </c>
      <c r="H137" s="54">
        <v>6.52681</v>
      </c>
      <c r="I137" s="48"/>
      <c r="J137" s="49"/>
      <c r="K137" s="36"/>
      <c r="L137" s="105"/>
      <c r="M137" s="35"/>
      <c r="N137" s="50"/>
    </row>
    <row r="138" spans="1:14" ht="12.75">
      <c r="A138" s="51"/>
      <c r="B138" s="56" t="s">
        <v>23</v>
      </c>
      <c r="C138" s="392"/>
      <c r="D138" s="52">
        <v>2.2524</v>
      </c>
      <c r="E138" s="57">
        <v>1.92946</v>
      </c>
      <c r="F138" s="58">
        <v>0.32008</v>
      </c>
      <c r="G138" s="69">
        <v>0.00286</v>
      </c>
      <c r="H138" s="54">
        <v>6.49838</v>
      </c>
      <c r="I138" s="48"/>
      <c r="J138" s="49"/>
      <c r="K138" s="36"/>
      <c r="L138" s="105"/>
      <c r="M138" s="35"/>
      <c r="N138" s="50"/>
    </row>
    <row r="139" spans="1:14" ht="12.75">
      <c r="A139" s="51"/>
      <c r="B139" s="56" t="s">
        <v>24</v>
      </c>
      <c r="C139" s="392"/>
      <c r="D139" s="52">
        <v>2.15037</v>
      </c>
      <c r="E139" s="57">
        <v>1.92946</v>
      </c>
      <c r="F139" s="58">
        <v>0.21805</v>
      </c>
      <c r="G139" s="69">
        <v>0.00286</v>
      </c>
      <c r="H139" s="54">
        <v>6.39635</v>
      </c>
      <c r="I139" s="48"/>
      <c r="J139" s="49"/>
      <c r="K139" s="36"/>
      <c r="L139" s="105"/>
      <c r="M139" s="35"/>
      <c r="N139" s="50"/>
    </row>
    <row r="140" spans="1:14" ht="12.75">
      <c r="A140" s="51"/>
      <c r="B140" s="56" t="s">
        <v>25</v>
      </c>
      <c r="C140" s="392"/>
      <c r="D140" s="52">
        <v>2.0598</v>
      </c>
      <c r="E140" s="57">
        <v>1.92946</v>
      </c>
      <c r="F140" s="58">
        <v>0.12748</v>
      </c>
      <c r="G140" s="69">
        <v>0.00286</v>
      </c>
      <c r="H140" s="54">
        <v>6.30578</v>
      </c>
      <c r="I140" s="48"/>
      <c r="J140" s="49"/>
      <c r="K140" s="36"/>
      <c r="L140" s="105"/>
      <c r="M140" s="35"/>
      <c r="N140" s="50"/>
    </row>
    <row r="141" spans="1:14" ht="13.5" thickBot="1">
      <c r="A141" s="51"/>
      <c r="B141" s="56"/>
      <c r="C141" s="393"/>
      <c r="D141" s="68"/>
      <c r="E141" s="57"/>
      <c r="F141" s="58"/>
      <c r="G141" s="69"/>
      <c r="H141" s="47"/>
      <c r="I141" s="48"/>
      <c r="J141" s="49"/>
      <c r="K141" s="36"/>
      <c r="L141" s="105"/>
      <c r="M141" s="35"/>
      <c r="N141" s="50"/>
    </row>
    <row r="142" spans="1:14" ht="26.25" thickBot="1">
      <c r="A142" s="111">
        <v>3</v>
      </c>
      <c r="B142" s="112" t="s">
        <v>35</v>
      </c>
      <c r="C142" s="108" t="s">
        <v>31</v>
      </c>
      <c r="D142" s="113"/>
      <c r="E142" s="114"/>
      <c r="F142" s="115"/>
      <c r="G142" s="116"/>
      <c r="H142" s="117"/>
      <c r="I142" s="48"/>
      <c r="J142" s="49"/>
      <c r="K142" s="36"/>
      <c r="L142" s="105"/>
      <c r="M142" s="35"/>
      <c r="N142" s="50"/>
    </row>
    <row r="143" spans="1:14" ht="12.75">
      <c r="A143" s="51"/>
      <c r="B143" s="118" t="s">
        <v>32</v>
      </c>
      <c r="C143" s="67"/>
      <c r="D143" s="52"/>
      <c r="E143" s="52"/>
      <c r="F143" s="53"/>
      <c r="G143" s="53"/>
      <c r="H143" s="54"/>
      <c r="I143" s="48"/>
      <c r="J143" s="49"/>
      <c r="K143" s="36"/>
      <c r="L143" s="105"/>
      <c r="M143" s="35"/>
      <c r="N143" s="50"/>
    </row>
    <row r="144" spans="1:14" ht="12.75">
      <c r="A144" s="51"/>
      <c r="B144" s="43" t="s">
        <v>21</v>
      </c>
      <c r="C144" s="391">
        <v>0.93253</v>
      </c>
      <c r="D144" s="52"/>
      <c r="E144" s="52"/>
      <c r="F144" s="53"/>
      <c r="G144" s="53"/>
      <c r="H144" s="54"/>
      <c r="I144" s="110"/>
      <c r="J144" s="49"/>
      <c r="K144" s="36"/>
      <c r="L144" s="105"/>
      <c r="M144" s="35"/>
      <c r="N144" s="50"/>
    </row>
    <row r="145" spans="1:14" ht="12.75">
      <c r="A145" s="51"/>
      <c r="B145" s="56" t="s">
        <v>22</v>
      </c>
      <c r="C145" s="392"/>
      <c r="D145" s="52">
        <v>2.06095</v>
      </c>
      <c r="E145" s="52">
        <v>1.98155</v>
      </c>
      <c r="F145" s="53">
        <v>0.07654</v>
      </c>
      <c r="G145" s="53">
        <v>0.00286</v>
      </c>
      <c r="H145" s="54">
        <v>2.99348</v>
      </c>
      <c r="I145" s="36"/>
      <c r="J145" s="49"/>
      <c r="K145" s="36"/>
      <c r="L145" s="105"/>
      <c r="M145" s="35"/>
      <c r="N145" s="50"/>
    </row>
    <row r="146" spans="1:14" ht="12.75">
      <c r="A146" s="51"/>
      <c r="B146" s="56" t="s">
        <v>23</v>
      </c>
      <c r="C146" s="392"/>
      <c r="D146" s="52">
        <v>2.05471</v>
      </c>
      <c r="E146" s="52">
        <v>1.98155</v>
      </c>
      <c r="F146" s="53">
        <v>0.0703</v>
      </c>
      <c r="G146" s="53">
        <v>0.00286</v>
      </c>
      <c r="H146" s="54">
        <v>2.98724</v>
      </c>
      <c r="I146" s="36"/>
      <c r="J146" s="49"/>
      <c r="K146" s="36"/>
      <c r="L146" s="105"/>
      <c r="M146" s="35"/>
      <c r="N146" s="50"/>
    </row>
    <row r="147" spans="1:14" ht="12.75">
      <c r="A147" s="51"/>
      <c r="B147" s="56" t="s">
        <v>24</v>
      </c>
      <c r="C147" s="392"/>
      <c r="D147" s="52">
        <v>2.0323</v>
      </c>
      <c r="E147" s="52">
        <v>1.98155</v>
      </c>
      <c r="F147" s="53">
        <v>0.04789</v>
      </c>
      <c r="G147" s="53">
        <v>0.00286</v>
      </c>
      <c r="H147" s="54">
        <v>2.96483</v>
      </c>
      <c r="I147" s="36"/>
      <c r="J147" s="49"/>
      <c r="K147" s="36"/>
      <c r="L147" s="105"/>
      <c r="M147" s="35"/>
      <c r="N147" s="50"/>
    </row>
    <row r="148" spans="1:14" ht="12.75">
      <c r="A148" s="51"/>
      <c r="B148" s="56" t="s">
        <v>25</v>
      </c>
      <c r="C148" s="392"/>
      <c r="D148" s="52">
        <v>2.01241</v>
      </c>
      <c r="E148" s="52">
        <v>1.98155</v>
      </c>
      <c r="F148" s="53">
        <v>0.028</v>
      </c>
      <c r="G148" s="53">
        <v>0.00286</v>
      </c>
      <c r="H148" s="54">
        <v>2.94494</v>
      </c>
      <c r="I148" s="36"/>
      <c r="J148" s="49"/>
      <c r="K148" s="36"/>
      <c r="L148" s="105"/>
      <c r="M148" s="35"/>
      <c r="N148" s="50"/>
    </row>
    <row r="149" spans="1:14" ht="12.75">
      <c r="A149" s="51"/>
      <c r="B149" s="43"/>
      <c r="C149" s="392"/>
      <c r="D149" s="52"/>
      <c r="E149" s="52"/>
      <c r="F149" s="53"/>
      <c r="G149" s="53"/>
      <c r="H149" s="54"/>
      <c r="I149" s="36"/>
      <c r="J149" s="49"/>
      <c r="K149" s="36"/>
      <c r="L149" s="105"/>
      <c r="M149" s="35"/>
      <c r="N149" s="50"/>
    </row>
    <row r="150" spans="1:14" ht="12.75">
      <c r="A150" s="51"/>
      <c r="B150" s="43" t="s">
        <v>26</v>
      </c>
      <c r="C150" s="392"/>
      <c r="D150" s="52"/>
      <c r="E150" s="52"/>
      <c r="F150" s="53"/>
      <c r="G150" s="53"/>
      <c r="H150" s="54"/>
      <c r="I150" s="36"/>
      <c r="J150" s="49"/>
      <c r="K150" s="36"/>
      <c r="L150" s="105"/>
      <c r="M150" s="35"/>
      <c r="N150" s="50"/>
    </row>
    <row r="151" spans="1:14" ht="12.75">
      <c r="A151" s="51"/>
      <c r="B151" s="56" t="s">
        <v>22</v>
      </c>
      <c r="C151" s="392"/>
      <c r="D151" s="52">
        <v>2.17656</v>
      </c>
      <c r="E151" s="52">
        <v>2.09716</v>
      </c>
      <c r="F151" s="53">
        <v>0.07654</v>
      </c>
      <c r="G151" s="53">
        <v>0.00286</v>
      </c>
      <c r="H151" s="54">
        <v>3.10909</v>
      </c>
      <c r="I151" s="36"/>
      <c r="J151" s="49"/>
      <c r="K151" s="36"/>
      <c r="L151" s="105"/>
      <c r="M151" s="35"/>
      <c r="N151" s="50"/>
    </row>
    <row r="152" spans="1:14" ht="12.75">
      <c r="A152" s="51"/>
      <c r="B152" s="56" t="s">
        <v>23</v>
      </c>
      <c r="C152" s="392"/>
      <c r="D152" s="52">
        <v>2.17032</v>
      </c>
      <c r="E152" s="52">
        <v>2.09716</v>
      </c>
      <c r="F152" s="53">
        <v>0.0703</v>
      </c>
      <c r="G152" s="53">
        <v>0.00286</v>
      </c>
      <c r="H152" s="54">
        <v>3.10285</v>
      </c>
      <c r="I152" s="36"/>
      <c r="J152" s="49"/>
      <c r="K152" s="36"/>
      <c r="L152" s="105"/>
      <c r="M152" s="35"/>
      <c r="N152" s="50"/>
    </row>
    <row r="153" spans="1:14" ht="12.75">
      <c r="A153" s="51"/>
      <c r="B153" s="56" t="s">
        <v>24</v>
      </c>
      <c r="C153" s="392"/>
      <c r="D153" s="52">
        <v>2.14791</v>
      </c>
      <c r="E153" s="52">
        <v>2.09716</v>
      </c>
      <c r="F153" s="53">
        <v>0.04789</v>
      </c>
      <c r="G153" s="53">
        <v>0.00286</v>
      </c>
      <c r="H153" s="54">
        <v>3.08044</v>
      </c>
      <c r="I153" s="36"/>
      <c r="J153" s="49"/>
      <c r="K153" s="36"/>
      <c r="L153" s="105"/>
      <c r="M153" s="35"/>
      <c r="N153" s="50"/>
    </row>
    <row r="154" spans="1:14" ht="12.75">
      <c r="A154" s="51"/>
      <c r="B154" s="56" t="s">
        <v>25</v>
      </c>
      <c r="C154" s="392"/>
      <c r="D154" s="52">
        <v>2.12802</v>
      </c>
      <c r="E154" s="52">
        <v>2.09716</v>
      </c>
      <c r="F154" s="53">
        <v>0.028</v>
      </c>
      <c r="G154" s="53">
        <v>0.00286</v>
      </c>
      <c r="H154" s="54">
        <v>3.06055</v>
      </c>
      <c r="I154" s="36"/>
      <c r="J154" s="49"/>
      <c r="K154" s="36"/>
      <c r="L154" s="105"/>
      <c r="M154" s="35"/>
      <c r="N154" s="50"/>
    </row>
    <row r="155" spans="1:14" ht="12.75">
      <c r="A155" s="51"/>
      <c r="B155" s="43"/>
      <c r="C155" s="392"/>
      <c r="D155" s="52"/>
      <c r="E155" s="52"/>
      <c r="F155" s="53"/>
      <c r="G155" s="53"/>
      <c r="H155" s="54"/>
      <c r="I155" s="36"/>
      <c r="J155" s="49"/>
      <c r="K155" s="36"/>
      <c r="L155" s="105"/>
      <c r="M155" s="35"/>
      <c r="N155" s="50"/>
    </row>
    <row r="156" spans="1:14" ht="12.75">
      <c r="A156" s="51"/>
      <c r="B156" s="43" t="s">
        <v>27</v>
      </c>
      <c r="C156" s="392"/>
      <c r="D156" s="52"/>
      <c r="E156" s="52"/>
      <c r="F156" s="53"/>
      <c r="G156" s="53"/>
      <c r="H156" s="54"/>
      <c r="I156" s="36"/>
      <c r="J156" s="49"/>
      <c r="K156" s="36"/>
      <c r="L156" s="105"/>
      <c r="M156" s="35"/>
      <c r="N156" s="50"/>
    </row>
    <row r="157" spans="1:14" ht="12.75">
      <c r="A157" s="51"/>
      <c r="B157" s="56" t="s">
        <v>22</v>
      </c>
      <c r="C157" s="392"/>
      <c r="D157" s="52">
        <v>2.28294</v>
      </c>
      <c r="E157" s="52">
        <v>2.20354</v>
      </c>
      <c r="F157" s="53">
        <v>0.07654</v>
      </c>
      <c r="G157" s="53">
        <v>0.00286</v>
      </c>
      <c r="H157" s="54">
        <v>3.21547</v>
      </c>
      <c r="I157" s="36"/>
      <c r="J157" s="49"/>
      <c r="K157" s="36"/>
      <c r="L157" s="105"/>
      <c r="M157" s="35"/>
      <c r="N157" s="50"/>
    </row>
    <row r="158" spans="1:14" ht="12.75">
      <c r="A158" s="51"/>
      <c r="B158" s="56" t="s">
        <v>23</v>
      </c>
      <c r="C158" s="392"/>
      <c r="D158" s="52">
        <v>2.2767</v>
      </c>
      <c r="E158" s="52">
        <v>2.20354</v>
      </c>
      <c r="F158" s="53">
        <v>0.0703</v>
      </c>
      <c r="G158" s="53">
        <v>0.00286</v>
      </c>
      <c r="H158" s="54">
        <v>3.20923</v>
      </c>
      <c r="I158" s="36"/>
      <c r="J158" s="49"/>
      <c r="K158" s="36"/>
      <c r="L158" s="105"/>
      <c r="M158" s="35"/>
      <c r="N158" s="50"/>
    </row>
    <row r="159" spans="1:14" ht="12.75">
      <c r="A159" s="51"/>
      <c r="B159" s="56" t="s">
        <v>24</v>
      </c>
      <c r="C159" s="392"/>
      <c r="D159" s="52">
        <v>2.25429</v>
      </c>
      <c r="E159" s="52">
        <v>2.20354</v>
      </c>
      <c r="F159" s="53">
        <v>0.04789</v>
      </c>
      <c r="G159" s="53">
        <v>0.00286</v>
      </c>
      <c r="H159" s="54">
        <v>3.18682</v>
      </c>
      <c r="I159" s="36"/>
      <c r="J159" s="49"/>
      <c r="K159" s="36"/>
      <c r="L159" s="105"/>
      <c r="M159" s="35"/>
      <c r="N159" s="50"/>
    </row>
    <row r="160" spans="1:14" ht="12.75">
      <c r="A160" s="51"/>
      <c r="B160" s="56" t="s">
        <v>25</v>
      </c>
      <c r="C160" s="392"/>
      <c r="D160" s="52">
        <v>2.2344</v>
      </c>
      <c r="E160" s="52">
        <v>2.20354</v>
      </c>
      <c r="F160" s="53">
        <v>0.028</v>
      </c>
      <c r="G160" s="53">
        <v>0.00286</v>
      </c>
      <c r="H160" s="54">
        <v>3.16693</v>
      </c>
      <c r="I160" s="36"/>
      <c r="J160" s="49"/>
      <c r="K160" s="36"/>
      <c r="L160" s="105"/>
      <c r="M160" s="35"/>
      <c r="N160" s="50"/>
    </row>
    <row r="161" spans="1:14" ht="12.75">
      <c r="A161" s="51"/>
      <c r="B161" s="43"/>
      <c r="C161" s="392"/>
      <c r="D161" s="52"/>
      <c r="E161" s="52"/>
      <c r="F161" s="53"/>
      <c r="G161" s="53"/>
      <c r="H161" s="54"/>
      <c r="I161" s="36"/>
      <c r="J161" s="49"/>
      <c r="K161" s="36"/>
      <c r="L161" s="105"/>
      <c r="M161" s="35"/>
      <c r="N161" s="50"/>
    </row>
    <row r="162" spans="1:14" ht="12.75">
      <c r="A162" s="51"/>
      <c r="B162" s="43" t="s">
        <v>28</v>
      </c>
      <c r="C162" s="392"/>
      <c r="D162" s="52"/>
      <c r="E162" s="52"/>
      <c r="F162" s="53"/>
      <c r="G162" s="53"/>
      <c r="H162" s="54"/>
      <c r="I162" s="36"/>
      <c r="J162" s="49"/>
      <c r="K162" s="36"/>
      <c r="L162" s="105"/>
      <c r="M162" s="35"/>
      <c r="N162" s="50"/>
    </row>
    <row r="163" spans="1:14" ht="12.75">
      <c r="A163" s="51"/>
      <c r="B163" s="56" t="s">
        <v>22</v>
      </c>
      <c r="C163" s="392"/>
      <c r="D163" s="52"/>
      <c r="E163" s="52"/>
      <c r="F163" s="53"/>
      <c r="G163" s="53"/>
      <c r="H163" s="54"/>
      <c r="I163" s="36"/>
      <c r="J163" s="49"/>
      <c r="K163" s="36"/>
      <c r="L163" s="105"/>
      <c r="M163" s="35"/>
      <c r="N163" s="50"/>
    </row>
    <row r="164" spans="1:14" ht="12.75">
      <c r="A164" s="51"/>
      <c r="B164" s="56" t="s">
        <v>23</v>
      </c>
      <c r="C164" s="392"/>
      <c r="D164" s="52">
        <v>2.71189</v>
      </c>
      <c r="E164" s="52">
        <v>2.63249</v>
      </c>
      <c r="F164" s="53">
        <v>0.07654</v>
      </c>
      <c r="G164" s="53">
        <v>0.00286</v>
      </c>
      <c r="H164" s="54">
        <v>3.64442</v>
      </c>
      <c r="I164" s="36"/>
      <c r="J164" s="49"/>
      <c r="K164" s="36"/>
      <c r="L164" s="105"/>
      <c r="M164" s="35"/>
      <c r="N164" s="50"/>
    </row>
    <row r="165" spans="1:14" ht="12.75">
      <c r="A165" s="51"/>
      <c r="B165" s="56" t="s">
        <v>24</v>
      </c>
      <c r="C165" s="392"/>
      <c r="D165" s="52">
        <v>2.70565</v>
      </c>
      <c r="E165" s="52">
        <v>2.63249</v>
      </c>
      <c r="F165" s="53">
        <v>0.0703</v>
      </c>
      <c r="G165" s="53">
        <v>0.00286</v>
      </c>
      <c r="H165" s="54">
        <v>3.63818</v>
      </c>
      <c r="I165" s="36"/>
      <c r="J165" s="49"/>
      <c r="K165" s="36"/>
      <c r="L165" s="105"/>
      <c r="M165" s="35"/>
      <c r="N165" s="50"/>
    </row>
    <row r="166" spans="1:14" ht="12.75">
      <c r="A166" s="51"/>
      <c r="B166" s="56" t="s">
        <v>25</v>
      </c>
      <c r="C166" s="392"/>
      <c r="D166" s="52">
        <v>2.68324</v>
      </c>
      <c r="E166" s="52">
        <v>2.63249</v>
      </c>
      <c r="F166" s="53">
        <v>0.04789</v>
      </c>
      <c r="G166" s="53">
        <v>0.00286</v>
      </c>
      <c r="H166" s="54">
        <v>3.61577</v>
      </c>
      <c r="I166" s="36"/>
      <c r="J166" s="49"/>
      <c r="K166" s="36"/>
      <c r="L166" s="105"/>
      <c r="M166" s="35"/>
      <c r="N166" s="50"/>
    </row>
    <row r="167" spans="1:14" ht="12.75">
      <c r="A167" s="51"/>
      <c r="B167" s="56"/>
      <c r="C167" s="392"/>
      <c r="D167" s="52">
        <v>2.66335</v>
      </c>
      <c r="E167" s="52">
        <v>2.63249</v>
      </c>
      <c r="F167" s="53">
        <v>0.028</v>
      </c>
      <c r="G167" s="53">
        <v>0.00286</v>
      </c>
      <c r="H167" s="54">
        <v>3.59588</v>
      </c>
      <c r="I167" s="36"/>
      <c r="J167" s="49"/>
      <c r="K167" s="36"/>
      <c r="L167" s="105"/>
      <c r="M167" s="35"/>
      <c r="N167" s="50"/>
    </row>
    <row r="168" spans="1:14" ht="12.75">
      <c r="A168" s="51"/>
      <c r="B168" s="56"/>
      <c r="C168" s="392"/>
      <c r="D168" s="52"/>
      <c r="E168" s="52"/>
      <c r="F168" s="53"/>
      <c r="G168" s="53"/>
      <c r="H168" s="54"/>
      <c r="I168" s="36"/>
      <c r="J168" s="49"/>
      <c r="K168" s="36"/>
      <c r="L168" s="105"/>
      <c r="M168" s="35"/>
      <c r="N168" s="50"/>
    </row>
    <row r="169" spans="1:14" ht="12.75">
      <c r="A169" s="51"/>
      <c r="B169" s="56" t="s">
        <v>29</v>
      </c>
      <c r="C169" s="392"/>
      <c r="D169" s="52"/>
      <c r="E169" s="57"/>
      <c r="F169" s="53"/>
      <c r="G169" s="53"/>
      <c r="H169" s="54"/>
      <c r="I169" s="36"/>
      <c r="J169" s="49"/>
      <c r="K169" s="36"/>
      <c r="L169" s="105"/>
      <c r="M169" s="35"/>
      <c r="N169" s="50"/>
    </row>
    <row r="170" spans="1:14" ht="12.75">
      <c r="A170" s="51"/>
      <c r="B170" s="56" t="s">
        <v>22</v>
      </c>
      <c r="C170" s="392"/>
      <c r="D170" s="52">
        <v>2.00886</v>
      </c>
      <c r="E170" s="57">
        <v>1.92946</v>
      </c>
      <c r="F170" s="53">
        <v>0.07654</v>
      </c>
      <c r="G170" s="58">
        <v>0.00286</v>
      </c>
      <c r="H170" s="54">
        <v>2.94139</v>
      </c>
      <c r="I170" s="36"/>
      <c r="J170" s="49"/>
      <c r="K170" s="36"/>
      <c r="L170" s="105"/>
      <c r="M170" s="35"/>
      <c r="N170" s="50"/>
    </row>
    <row r="171" spans="1:14" ht="12.75">
      <c r="A171" s="51"/>
      <c r="B171" s="56" t="s">
        <v>23</v>
      </c>
      <c r="C171" s="392"/>
      <c r="D171" s="52">
        <v>2.00262</v>
      </c>
      <c r="E171" s="57">
        <v>1.92946</v>
      </c>
      <c r="F171" s="53">
        <v>0.0703</v>
      </c>
      <c r="G171" s="58">
        <v>0.00286</v>
      </c>
      <c r="H171" s="54">
        <v>2.93515</v>
      </c>
      <c r="I171" s="36"/>
      <c r="J171" s="49"/>
      <c r="K171" s="36"/>
      <c r="L171" s="105"/>
      <c r="M171" s="35"/>
      <c r="N171" s="50"/>
    </row>
    <row r="172" spans="1:14" ht="12.75">
      <c r="A172" s="51"/>
      <c r="B172" s="56" t="s">
        <v>24</v>
      </c>
      <c r="C172" s="392"/>
      <c r="D172" s="52">
        <v>1.98021</v>
      </c>
      <c r="E172" s="57">
        <v>1.92946</v>
      </c>
      <c r="F172" s="53">
        <v>0.04789</v>
      </c>
      <c r="G172" s="58">
        <v>0.00286</v>
      </c>
      <c r="H172" s="54">
        <v>2.91274</v>
      </c>
      <c r="I172" s="36"/>
      <c r="J172" s="49"/>
      <c r="K172" s="36"/>
      <c r="L172" s="105"/>
      <c r="M172" s="35"/>
      <c r="N172" s="50"/>
    </row>
    <row r="173" spans="1:14" ht="12.75">
      <c r="A173" s="51"/>
      <c r="B173" s="56" t="s">
        <v>25</v>
      </c>
      <c r="C173" s="392"/>
      <c r="D173" s="52">
        <v>1.96032</v>
      </c>
      <c r="E173" s="57">
        <v>1.92946</v>
      </c>
      <c r="F173" s="53">
        <v>0.028</v>
      </c>
      <c r="G173" s="58">
        <v>0.00286</v>
      </c>
      <c r="H173" s="54">
        <v>2.89285</v>
      </c>
      <c r="I173" s="36"/>
      <c r="J173" s="49"/>
      <c r="K173" s="36"/>
      <c r="L173" s="105"/>
      <c r="M173" s="35"/>
      <c r="N173" s="50"/>
    </row>
    <row r="174" spans="1:14" ht="12.75">
      <c r="A174" s="51"/>
      <c r="B174" s="56"/>
      <c r="C174" s="394"/>
      <c r="D174" s="68"/>
      <c r="E174" s="57"/>
      <c r="F174" s="58"/>
      <c r="G174" s="69"/>
      <c r="H174" s="47"/>
      <c r="I174" s="48"/>
      <c r="J174" s="49"/>
      <c r="K174" s="36"/>
      <c r="L174" s="105"/>
      <c r="M174" s="35"/>
      <c r="N174" s="50"/>
    </row>
    <row r="175" spans="1:14" ht="12.75">
      <c r="A175" s="51"/>
      <c r="B175" s="118" t="s">
        <v>36</v>
      </c>
      <c r="C175" s="67"/>
      <c r="D175" s="52"/>
      <c r="E175" s="52"/>
      <c r="F175" s="53"/>
      <c r="G175" s="53"/>
      <c r="H175" s="54"/>
      <c r="I175" s="48"/>
      <c r="J175" s="49"/>
      <c r="K175" s="36"/>
      <c r="L175" s="105"/>
      <c r="M175" s="35"/>
      <c r="N175" s="50"/>
    </row>
    <row r="176" spans="1:14" ht="12.75">
      <c r="A176" s="51"/>
      <c r="B176" s="43" t="s">
        <v>21</v>
      </c>
      <c r="C176" s="391">
        <v>2.6299</v>
      </c>
      <c r="D176" s="52"/>
      <c r="E176" s="52"/>
      <c r="F176" s="53"/>
      <c r="G176" s="53"/>
      <c r="H176" s="54"/>
      <c r="I176" s="110"/>
      <c r="J176" s="49"/>
      <c r="K176" s="36"/>
      <c r="L176" s="105"/>
      <c r="M176" s="35"/>
      <c r="N176" s="50"/>
    </row>
    <row r="177" spans="1:14" ht="12.75">
      <c r="A177" s="51"/>
      <c r="B177" s="56" t="s">
        <v>22</v>
      </c>
      <c r="C177" s="392"/>
      <c r="D177" s="52">
        <v>2.20027</v>
      </c>
      <c r="E177" s="52">
        <v>1.98155</v>
      </c>
      <c r="F177" s="53">
        <v>0.21586</v>
      </c>
      <c r="G177" s="53">
        <v>0.00286</v>
      </c>
      <c r="H177" s="54">
        <v>4.83017</v>
      </c>
      <c r="I177" s="48"/>
      <c r="J177" s="49"/>
      <c r="K177" s="36"/>
      <c r="L177" s="105"/>
      <c r="M177" s="35"/>
      <c r="N177" s="50"/>
    </row>
    <row r="178" spans="1:14" ht="12.75">
      <c r="A178" s="51"/>
      <c r="B178" s="56" t="s">
        <v>23</v>
      </c>
      <c r="C178" s="392"/>
      <c r="D178" s="52">
        <v>2.18266</v>
      </c>
      <c r="E178" s="52">
        <v>1.98155</v>
      </c>
      <c r="F178" s="53">
        <v>0.19825</v>
      </c>
      <c r="G178" s="53">
        <v>0.00286</v>
      </c>
      <c r="H178" s="54">
        <v>4.81256</v>
      </c>
      <c r="I178" s="48"/>
      <c r="J178" s="49"/>
      <c r="K178" s="36"/>
      <c r="L178" s="105"/>
      <c r="M178" s="35"/>
      <c r="N178" s="50"/>
    </row>
    <row r="179" spans="1:14" ht="12.75">
      <c r="A179" s="51"/>
      <c r="B179" s="56" t="s">
        <v>24</v>
      </c>
      <c r="C179" s="392"/>
      <c r="D179" s="52">
        <v>2.11947</v>
      </c>
      <c r="E179" s="52">
        <v>1.98155</v>
      </c>
      <c r="F179" s="53">
        <v>0.13506</v>
      </c>
      <c r="G179" s="53">
        <v>0.00286</v>
      </c>
      <c r="H179" s="54">
        <v>4.74937</v>
      </c>
      <c r="I179" s="48"/>
      <c r="J179" s="49"/>
      <c r="K179" s="36"/>
      <c r="L179" s="105"/>
      <c r="M179" s="35"/>
      <c r="N179" s="50"/>
    </row>
    <row r="180" spans="1:14" ht="12.75">
      <c r="A180" s="51"/>
      <c r="B180" s="56" t="s">
        <v>25</v>
      </c>
      <c r="C180" s="392"/>
      <c r="D180" s="52">
        <v>2.06337</v>
      </c>
      <c r="E180" s="52">
        <v>1.98155</v>
      </c>
      <c r="F180" s="53">
        <v>0.07896</v>
      </c>
      <c r="G180" s="53">
        <v>0.00286</v>
      </c>
      <c r="H180" s="54">
        <v>4.69327</v>
      </c>
      <c r="I180" s="48"/>
      <c r="J180" s="49"/>
      <c r="K180" s="36"/>
      <c r="L180" s="105"/>
      <c r="M180" s="35"/>
      <c r="N180" s="50"/>
    </row>
    <row r="181" spans="1:14" ht="12.75">
      <c r="A181" s="51"/>
      <c r="B181" s="43"/>
      <c r="C181" s="392"/>
      <c r="D181" s="52"/>
      <c r="E181" s="52"/>
      <c r="F181" s="53"/>
      <c r="G181" s="53"/>
      <c r="H181" s="54"/>
      <c r="I181" s="48"/>
      <c r="J181" s="49"/>
      <c r="K181" s="36"/>
      <c r="L181" s="105"/>
      <c r="M181" s="35"/>
      <c r="N181" s="50"/>
    </row>
    <row r="182" spans="1:14" ht="12.75">
      <c r="A182" s="51"/>
      <c r="B182" s="43" t="s">
        <v>26</v>
      </c>
      <c r="C182" s="392"/>
      <c r="D182" s="52"/>
      <c r="E182" s="52"/>
      <c r="F182" s="53"/>
      <c r="G182" s="53"/>
      <c r="H182" s="54"/>
      <c r="I182" s="48"/>
      <c r="J182" s="49"/>
      <c r="K182" s="36"/>
      <c r="L182" s="105"/>
      <c r="M182" s="35"/>
      <c r="N182" s="50"/>
    </row>
    <row r="183" spans="1:14" ht="12.75">
      <c r="A183" s="51"/>
      <c r="B183" s="56" t="s">
        <v>22</v>
      </c>
      <c r="C183" s="392"/>
      <c r="D183" s="52">
        <v>2.31588</v>
      </c>
      <c r="E183" s="52">
        <v>2.09716</v>
      </c>
      <c r="F183" s="53">
        <v>0.21586</v>
      </c>
      <c r="G183" s="53">
        <v>0.00286</v>
      </c>
      <c r="H183" s="54">
        <v>4.94578</v>
      </c>
      <c r="I183" s="48"/>
      <c r="J183" s="49"/>
      <c r="K183" s="36"/>
      <c r="L183" s="105"/>
      <c r="M183" s="35"/>
      <c r="N183" s="50"/>
    </row>
    <row r="184" spans="1:14" ht="12.75">
      <c r="A184" s="51"/>
      <c r="B184" s="56" t="s">
        <v>23</v>
      </c>
      <c r="C184" s="392"/>
      <c r="D184" s="52">
        <v>2.29827</v>
      </c>
      <c r="E184" s="52">
        <v>2.09716</v>
      </c>
      <c r="F184" s="53">
        <v>0.19825</v>
      </c>
      <c r="G184" s="53">
        <v>0.00286</v>
      </c>
      <c r="H184" s="54">
        <v>4.92817</v>
      </c>
      <c r="I184" s="48"/>
      <c r="J184" s="49"/>
      <c r="K184" s="36"/>
      <c r="L184" s="105"/>
      <c r="M184" s="35"/>
      <c r="N184" s="50"/>
    </row>
    <row r="185" spans="1:14" ht="12.75">
      <c r="A185" s="51"/>
      <c r="B185" s="56" t="s">
        <v>24</v>
      </c>
      <c r="C185" s="392"/>
      <c r="D185" s="52">
        <v>2.23508</v>
      </c>
      <c r="E185" s="52">
        <v>2.09716</v>
      </c>
      <c r="F185" s="53">
        <v>0.13506</v>
      </c>
      <c r="G185" s="53">
        <v>0.00286</v>
      </c>
      <c r="H185" s="54">
        <v>4.86498</v>
      </c>
      <c r="I185" s="48"/>
      <c r="J185" s="49"/>
      <c r="K185" s="36"/>
      <c r="L185" s="105"/>
      <c r="M185" s="35"/>
      <c r="N185" s="50"/>
    </row>
    <row r="186" spans="1:14" ht="12.75">
      <c r="A186" s="51"/>
      <c r="B186" s="56" t="s">
        <v>25</v>
      </c>
      <c r="C186" s="392"/>
      <c r="D186" s="52">
        <v>2.17898</v>
      </c>
      <c r="E186" s="52">
        <v>2.09716</v>
      </c>
      <c r="F186" s="53">
        <v>0.07896</v>
      </c>
      <c r="G186" s="53">
        <v>0.00286</v>
      </c>
      <c r="H186" s="54">
        <v>4.80888</v>
      </c>
      <c r="I186" s="48"/>
      <c r="J186" s="49"/>
      <c r="K186" s="36"/>
      <c r="L186" s="105"/>
      <c r="M186" s="35"/>
      <c r="N186" s="50"/>
    </row>
    <row r="187" spans="1:14" ht="12.75">
      <c r="A187" s="51"/>
      <c r="B187" s="43"/>
      <c r="C187" s="392"/>
      <c r="D187" s="52"/>
      <c r="E187" s="52"/>
      <c r="F187" s="53"/>
      <c r="G187" s="53"/>
      <c r="H187" s="54"/>
      <c r="I187" s="48"/>
      <c r="J187" s="49"/>
      <c r="K187" s="36"/>
      <c r="L187" s="105"/>
      <c r="M187" s="35"/>
      <c r="N187" s="50"/>
    </row>
    <row r="188" spans="1:14" ht="12.75">
      <c r="A188" s="51"/>
      <c r="B188" s="43" t="s">
        <v>27</v>
      </c>
      <c r="C188" s="392"/>
      <c r="D188" s="52"/>
      <c r="E188" s="52"/>
      <c r="F188" s="53"/>
      <c r="G188" s="53"/>
      <c r="H188" s="54"/>
      <c r="I188" s="48"/>
      <c r="J188" s="49"/>
      <c r="K188" s="36"/>
      <c r="L188" s="105"/>
      <c r="M188" s="35"/>
      <c r="N188" s="50"/>
    </row>
    <row r="189" spans="1:14" ht="12.75">
      <c r="A189" s="51"/>
      <c r="B189" s="56" t="s">
        <v>22</v>
      </c>
      <c r="C189" s="392"/>
      <c r="D189" s="52">
        <v>2.42226</v>
      </c>
      <c r="E189" s="52">
        <v>2.20354</v>
      </c>
      <c r="F189" s="53">
        <v>0.21586</v>
      </c>
      <c r="G189" s="53">
        <v>0.00286</v>
      </c>
      <c r="H189" s="54">
        <v>5.05216</v>
      </c>
      <c r="I189" s="48"/>
      <c r="J189" s="49"/>
      <c r="K189" s="36"/>
      <c r="L189" s="105"/>
      <c r="M189" s="35"/>
      <c r="N189" s="50"/>
    </row>
    <row r="190" spans="1:14" ht="12.75">
      <c r="A190" s="51"/>
      <c r="B190" s="56" t="s">
        <v>23</v>
      </c>
      <c r="C190" s="392"/>
      <c r="D190" s="52">
        <v>2.40465</v>
      </c>
      <c r="E190" s="52">
        <v>2.20354</v>
      </c>
      <c r="F190" s="53">
        <v>0.19825</v>
      </c>
      <c r="G190" s="53">
        <v>0.00286</v>
      </c>
      <c r="H190" s="54">
        <v>5.03455</v>
      </c>
      <c r="I190" s="48"/>
      <c r="J190" s="49"/>
      <c r="K190" s="36"/>
      <c r="L190" s="105"/>
      <c r="M190" s="35"/>
      <c r="N190" s="50"/>
    </row>
    <row r="191" spans="1:14" ht="12.75">
      <c r="A191" s="51"/>
      <c r="B191" s="56" t="s">
        <v>24</v>
      </c>
      <c r="C191" s="392"/>
      <c r="D191" s="52">
        <v>2.34146</v>
      </c>
      <c r="E191" s="52">
        <v>2.20354</v>
      </c>
      <c r="F191" s="53">
        <v>0.13506</v>
      </c>
      <c r="G191" s="53">
        <v>0.00286</v>
      </c>
      <c r="H191" s="54">
        <v>4.97136</v>
      </c>
      <c r="I191" s="48"/>
      <c r="J191" s="49"/>
      <c r="K191" s="36"/>
      <c r="L191" s="105"/>
      <c r="M191" s="35"/>
      <c r="N191" s="50"/>
    </row>
    <row r="192" spans="1:14" ht="12.75">
      <c r="A192" s="51"/>
      <c r="B192" s="56" t="s">
        <v>25</v>
      </c>
      <c r="C192" s="392"/>
      <c r="D192" s="52">
        <v>2.28536</v>
      </c>
      <c r="E192" s="52">
        <v>2.20354</v>
      </c>
      <c r="F192" s="53">
        <v>0.07896</v>
      </c>
      <c r="G192" s="53">
        <v>0.00286</v>
      </c>
      <c r="H192" s="54">
        <v>4.91526</v>
      </c>
      <c r="I192" s="48"/>
      <c r="J192" s="49"/>
      <c r="K192" s="36"/>
      <c r="L192" s="105"/>
      <c r="M192" s="35"/>
      <c r="N192" s="50"/>
    </row>
    <row r="193" spans="1:14" ht="12.75">
      <c r="A193" s="51"/>
      <c r="B193" s="43"/>
      <c r="C193" s="392"/>
      <c r="D193" s="52"/>
      <c r="E193" s="52"/>
      <c r="F193" s="53"/>
      <c r="G193" s="53"/>
      <c r="H193" s="54"/>
      <c r="I193" s="48"/>
      <c r="J193" s="49"/>
      <c r="K193" s="36"/>
      <c r="L193" s="105"/>
      <c r="M193" s="35"/>
      <c r="N193" s="50"/>
    </row>
    <row r="194" spans="1:14" ht="12.75">
      <c r="A194" s="51"/>
      <c r="B194" s="43" t="s">
        <v>28</v>
      </c>
      <c r="C194" s="392"/>
      <c r="D194" s="52"/>
      <c r="E194" s="52"/>
      <c r="F194" s="53"/>
      <c r="G194" s="53"/>
      <c r="H194" s="54"/>
      <c r="I194" s="48"/>
      <c r="J194" s="49"/>
      <c r="K194" s="36"/>
      <c r="L194" s="105"/>
      <c r="M194" s="35"/>
      <c r="N194" s="50"/>
    </row>
    <row r="195" spans="1:14" ht="12.75">
      <c r="A195" s="51"/>
      <c r="B195" s="56" t="s">
        <v>22</v>
      </c>
      <c r="C195" s="392"/>
      <c r="D195" s="52">
        <v>2.85121</v>
      </c>
      <c r="E195" s="52">
        <v>2.63249</v>
      </c>
      <c r="F195" s="53">
        <v>0.21586</v>
      </c>
      <c r="G195" s="53">
        <v>0.00286</v>
      </c>
      <c r="H195" s="54">
        <v>5.48111</v>
      </c>
      <c r="I195" s="48"/>
      <c r="J195" s="49"/>
      <c r="K195" s="36"/>
      <c r="L195" s="105"/>
      <c r="M195" s="35"/>
      <c r="N195" s="50"/>
    </row>
    <row r="196" spans="1:14" ht="12.75">
      <c r="A196" s="51"/>
      <c r="B196" s="56" t="s">
        <v>23</v>
      </c>
      <c r="C196" s="392"/>
      <c r="D196" s="52">
        <v>2.8336</v>
      </c>
      <c r="E196" s="52">
        <v>2.63249</v>
      </c>
      <c r="F196" s="53">
        <v>0.19825</v>
      </c>
      <c r="G196" s="53">
        <v>0.00286</v>
      </c>
      <c r="H196" s="54">
        <v>5.4635</v>
      </c>
      <c r="I196" s="48"/>
      <c r="J196" s="49"/>
      <c r="K196" s="36"/>
      <c r="L196" s="105"/>
      <c r="M196" s="35"/>
      <c r="N196" s="50"/>
    </row>
    <row r="197" spans="1:14" ht="12.75">
      <c r="A197" s="51"/>
      <c r="B197" s="56" t="s">
        <v>24</v>
      </c>
      <c r="C197" s="392"/>
      <c r="D197" s="52">
        <v>2.77041</v>
      </c>
      <c r="E197" s="52">
        <v>2.63249</v>
      </c>
      <c r="F197" s="53">
        <v>0.13506</v>
      </c>
      <c r="G197" s="53">
        <v>0.00286</v>
      </c>
      <c r="H197" s="54">
        <v>5.40031</v>
      </c>
      <c r="I197" s="48"/>
      <c r="J197" s="49"/>
      <c r="K197" s="36"/>
      <c r="L197" s="105"/>
      <c r="M197" s="35"/>
      <c r="N197" s="50"/>
    </row>
    <row r="198" spans="1:14" ht="12.75">
      <c r="A198" s="51"/>
      <c r="B198" s="56" t="s">
        <v>25</v>
      </c>
      <c r="C198" s="392"/>
      <c r="D198" s="52">
        <v>2.71431</v>
      </c>
      <c r="E198" s="52">
        <v>2.63249</v>
      </c>
      <c r="F198" s="53">
        <v>0.07896</v>
      </c>
      <c r="G198" s="53">
        <v>0.00286</v>
      </c>
      <c r="H198" s="54">
        <v>5.34421</v>
      </c>
      <c r="I198" s="48"/>
      <c r="J198" s="49"/>
      <c r="K198" s="36"/>
      <c r="L198" s="105"/>
      <c r="M198" s="35"/>
      <c r="N198" s="50"/>
    </row>
    <row r="199" spans="1:14" ht="12.75">
      <c r="A199" s="51"/>
      <c r="B199" s="56"/>
      <c r="C199" s="392"/>
      <c r="D199" s="52"/>
      <c r="E199" s="52"/>
      <c r="F199" s="53"/>
      <c r="G199" s="53"/>
      <c r="H199" s="54"/>
      <c r="I199" s="48"/>
      <c r="J199" s="49"/>
      <c r="K199" s="36"/>
      <c r="L199" s="105"/>
      <c r="M199" s="35"/>
      <c r="N199" s="50"/>
    </row>
    <row r="200" spans="1:14" ht="12.75">
      <c r="A200" s="51"/>
      <c r="B200" s="56"/>
      <c r="C200" s="392"/>
      <c r="D200" s="52"/>
      <c r="E200" s="52"/>
      <c r="F200" s="53"/>
      <c r="G200" s="53"/>
      <c r="H200" s="54"/>
      <c r="I200" s="48"/>
      <c r="J200" s="49"/>
      <c r="K200" s="36"/>
      <c r="L200" s="105"/>
      <c r="M200" s="35"/>
      <c r="N200" s="50"/>
    </row>
    <row r="201" spans="1:14" ht="12.75">
      <c r="A201" s="51"/>
      <c r="B201" s="56" t="s">
        <v>29</v>
      </c>
      <c r="C201" s="392"/>
      <c r="D201" s="52"/>
      <c r="E201" s="57"/>
      <c r="F201" s="53"/>
      <c r="G201" s="53"/>
      <c r="H201" s="54"/>
      <c r="I201" s="48"/>
      <c r="J201" s="49"/>
      <c r="K201" s="36"/>
      <c r="L201" s="105"/>
      <c r="M201" s="35"/>
      <c r="N201" s="50"/>
    </row>
    <row r="202" spans="1:14" ht="12.75">
      <c r="A202" s="51"/>
      <c r="B202" s="56" t="s">
        <v>22</v>
      </c>
      <c r="C202" s="392"/>
      <c r="D202" s="52">
        <v>2.14818</v>
      </c>
      <c r="E202" s="57">
        <v>1.92946</v>
      </c>
      <c r="F202" s="58">
        <v>0.21586</v>
      </c>
      <c r="G202" s="58">
        <v>0.00286</v>
      </c>
      <c r="H202" s="54">
        <v>4.77808</v>
      </c>
      <c r="I202" s="48"/>
      <c r="J202" s="49"/>
      <c r="K202" s="36"/>
      <c r="L202" s="105"/>
      <c r="M202" s="35"/>
      <c r="N202" s="50"/>
    </row>
    <row r="203" spans="1:14" ht="12.75">
      <c r="A203" s="51"/>
      <c r="B203" s="56" t="s">
        <v>23</v>
      </c>
      <c r="C203" s="392"/>
      <c r="D203" s="52">
        <v>2.13057</v>
      </c>
      <c r="E203" s="57">
        <v>1.92946</v>
      </c>
      <c r="F203" s="58">
        <v>0.19825</v>
      </c>
      <c r="G203" s="58">
        <v>0.00286</v>
      </c>
      <c r="H203" s="54">
        <v>4.76047</v>
      </c>
      <c r="I203" s="48"/>
      <c r="J203" s="49"/>
      <c r="K203" s="36"/>
      <c r="L203" s="105"/>
      <c r="M203" s="35"/>
      <c r="N203" s="50"/>
    </row>
    <row r="204" spans="1:14" ht="12.75">
      <c r="A204" s="51"/>
      <c r="B204" s="56" t="s">
        <v>24</v>
      </c>
      <c r="C204" s="392"/>
      <c r="D204" s="52">
        <v>2.06738</v>
      </c>
      <c r="E204" s="57">
        <v>1.92946</v>
      </c>
      <c r="F204" s="58">
        <v>0.13506</v>
      </c>
      <c r="G204" s="58">
        <v>0.00286</v>
      </c>
      <c r="H204" s="54">
        <v>4.69728</v>
      </c>
      <c r="I204" s="48"/>
      <c r="J204" s="49"/>
      <c r="K204" s="36"/>
      <c r="L204" s="105"/>
      <c r="M204" s="35"/>
      <c r="N204" s="50"/>
    </row>
    <row r="205" spans="1:14" ht="12.75">
      <c r="A205" s="51"/>
      <c r="B205" s="56" t="s">
        <v>25</v>
      </c>
      <c r="C205" s="392"/>
      <c r="D205" s="52">
        <v>2.01128</v>
      </c>
      <c r="E205" s="57">
        <v>1.92946</v>
      </c>
      <c r="F205" s="58">
        <v>0.07896</v>
      </c>
      <c r="G205" s="58">
        <v>0.00286</v>
      </c>
      <c r="H205" s="54">
        <v>4.64118</v>
      </c>
      <c r="I205" s="48"/>
      <c r="J205" s="49"/>
      <c r="K205" s="36"/>
      <c r="L205" s="105"/>
      <c r="M205" s="35"/>
      <c r="N205" s="50"/>
    </row>
    <row r="206" spans="1:14" ht="13.5" thickBot="1">
      <c r="A206" s="51"/>
      <c r="B206" s="56"/>
      <c r="C206" s="393"/>
      <c r="D206" s="68"/>
      <c r="E206" s="57"/>
      <c r="F206" s="58"/>
      <c r="G206" s="69"/>
      <c r="H206" s="47"/>
      <c r="I206" s="48"/>
      <c r="J206" s="49"/>
      <c r="K206" s="36"/>
      <c r="L206" s="105"/>
      <c r="M206" s="35"/>
      <c r="N206" s="50"/>
    </row>
    <row r="207" spans="1:14" ht="13.5" customHeight="1" thickBot="1">
      <c r="A207" s="111">
        <v>4</v>
      </c>
      <c r="B207" s="112" t="s">
        <v>43</v>
      </c>
      <c r="C207" s="108" t="s">
        <v>44</v>
      </c>
      <c r="D207" s="113"/>
      <c r="E207" s="114"/>
      <c r="F207" s="115"/>
      <c r="G207" s="116"/>
      <c r="H207" s="117"/>
      <c r="I207" s="35"/>
      <c r="J207" s="35"/>
      <c r="K207" s="36"/>
      <c r="L207" s="105"/>
      <c r="M207" s="35"/>
      <c r="N207" s="35"/>
    </row>
    <row r="208" spans="1:14" ht="12.75">
      <c r="A208" s="51"/>
      <c r="B208" s="43" t="s">
        <v>21</v>
      </c>
      <c r="C208" s="401" t="s">
        <v>45</v>
      </c>
      <c r="D208" s="401" t="s">
        <v>45</v>
      </c>
      <c r="E208" s="52"/>
      <c r="F208" s="401" t="s">
        <v>45</v>
      </c>
      <c r="G208" s="53"/>
      <c r="H208" s="401" t="s">
        <v>45</v>
      </c>
      <c r="I208" s="110"/>
      <c r="J208" s="49"/>
      <c r="K208" s="36"/>
      <c r="L208" s="105"/>
      <c r="M208" s="35"/>
      <c r="N208" s="50"/>
    </row>
    <row r="209" spans="1:14" ht="12.75">
      <c r="A209" s="51"/>
      <c r="B209" s="56" t="s">
        <v>22</v>
      </c>
      <c r="C209" s="392"/>
      <c r="D209" s="392"/>
      <c r="E209" s="52">
        <v>1.98155</v>
      </c>
      <c r="F209" s="392"/>
      <c r="G209" s="53">
        <v>0.00286</v>
      </c>
      <c r="H209" s="392"/>
      <c r="I209" s="48"/>
      <c r="J209" s="49"/>
      <c r="K209" s="36"/>
      <c r="L209" s="105"/>
      <c r="M209" s="35"/>
      <c r="N209" s="50"/>
    </row>
    <row r="210" spans="1:14" ht="12.75">
      <c r="A210" s="51"/>
      <c r="B210" s="56" t="s">
        <v>23</v>
      </c>
      <c r="C210" s="392"/>
      <c r="D210" s="392"/>
      <c r="E210" s="52">
        <v>1.98155</v>
      </c>
      <c r="F210" s="392"/>
      <c r="G210" s="53">
        <v>0.00286</v>
      </c>
      <c r="H210" s="392"/>
      <c r="I210" s="48"/>
      <c r="J210" s="49"/>
      <c r="K210" s="36"/>
      <c r="L210" s="105"/>
      <c r="M210" s="35"/>
      <c r="N210" s="50"/>
    </row>
    <row r="211" spans="1:14" ht="12.75">
      <c r="A211" s="51"/>
      <c r="B211" s="56" t="s">
        <v>24</v>
      </c>
      <c r="C211" s="392"/>
      <c r="D211" s="392"/>
      <c r="E211" s="52">
        <v>1.98155</v>
      </c>
      <c r="F211" s="392"/>
      <c r="G211" s="53">
        <v>0.00286</v>
      </c>
      <c r="H211" s="392"/>
      <c r="I211" s="48"/>
      <c r="J211" s="49"/>
      <c r="K211" s="36"/>
      <c r="L211" s="105"/>
      <c r="M211" s="35"/>
      <c r="N211" s="50"/>
    </row>
    <row r="212" spans="1:14" ht="13.5" customHeight="1">
      <c r="A212" s="51"/>
      <c r="B212" s="56" t="s">
        <v>25</v>
      </c>
      <c r="C212" s="392"/>
      <c r="D212" s="392"/>
      <c r="E212" s="52">
        <v>1.98155</v>
      </c>
      <c r="F212" s="392"/>
      <c r="G212" s="53">
        <v>0.00286</v>
      </c>
      <c r="H212" s="392"/>
      <c r="I212" s="48"/>
      <c r="J212" s="49"/>
      <c r="K212" s="36"/>
      <c r="L212" s="105"/>
      <c r="M212" s="35"/>
      <c r="N212" s="50"/>
    </row>
    <row r="213" spans="1:14" ht="12.75">
      <c r="A213" s="51"/>
      <c r="B213" s="43"/>
      <c r="C213" s="392"/>
      <c r="D213" s="392"/>
      <c r="E213" s="52"/>
      <c r="F213" s="392"/>
      <c r="G213" s="53"/>
      <c r="H213" s="392"/>
      <c r="I213" s="48"/>
      <c r="J213" s="49"/>
      <c r="K213" s="36"/>
      <c r="L213" s="105"/>
      <c r="M213" s="35"/>
      <c r="N213" s="50"/>
    </row>
    <row r="214" spans="1:14" ht="12.75">
      <c r="A214" s="51"/>
      <c r="B214" s="43" t="s">
        <v>26</v>
      </c>
      <c r="C214" s="392"/>
      <c r="D214" s="392"/>
      <c r="E214" s="52"/>
      <c r="F214" s="392"/>
      <c r="G214" s="53"/>
      <c r="H214" s="392"/>
      <c r="I214" s="48"/>
      <c r="J214" s="49"/>
      <c r="K214" s="36"/>
      <c r="L214" s="105"/>
      <c r="M214" s="35"/>
      <c r="N214" s="50"/>
    </row>
    <row r="215" spans="1:14" ht="12.75">
      <c r="A215" s="51"/>
      <c r="B215" s="56" t="s">
        <v>22</v>
      </c>
      <c r="C215" s="392"/>
      <c r="D215" s="392"/>
      <c r="E215" s="52">
        <v>2.09716</v>
      </c>
      <c r="F215" s="392"/>
      <c r="G215" s="53">
        <v>0.00286</v>
      </c>
      <c r="H215" s="392"/>
      <c r="I215" s="48"/>
      <c r="J215" s="49"/>
      <c r="K215" s="36"/>
      <c r="L215" s="105"/>
      <c r="M215" s="35"/>
      <c r="N215" s="50"/>
    </row>
    <row r="216" spans="1:14" ht="12.75">
      <c r="A216" s="51"/>
      <c r="B216" s="56" t="s">
        <v>23</v>
      </c>
      <c r="C216" s="392"/>
      <c r="D216" s="392"/>
      <c r="E216" s="52">
        <v>2.09716</v>
      </c>
      <c r="F216" s="392"/>
      <c r="G216" s="53">
        <v>0.00286</v>
      </c>
      <c r="H216" s="392"/>
      <c r="I216" s="48"/>
      <c r="J216" s="49"/>
      <c r="K216" s="36"/>
      <c r="L216" s="105"/>
      <c r="M216" s="35"/>
      <c r="N216" s="50"/>
    </row>
    <row r="217" spans="1:14" ht="12.75">
      <c r="A217" s="51"/>
      <c r="B217" s="56" t="s">
        <v>24</v>
      </c>
      <c r="C217" s="392"/>
      <c r="D217" s="392"/>
      <c r="E217" s="52">
        <v>2.09716</v>
      </c>
      <c r="F217" s="392"/>
      <c r="G217" s="53">
        <v>0.00286</v>
      </c>
      <c r="H217" s="392"/>
      <c r="I217" s="48"/>
      <c r="J217" s="49"/>
      <c r="K217" s="36"/>
      <c r="L217" s="105"/>
      <c r="M217" s="35"/>
      <c r="N217" s="50"/>
    </row>
    <row r="218" spans="1:14" ht="12.75">
      <c r="A218" s="51"/>
      <c r="B218" s="56" t="s">
        <v>25</v>
      </c>
      <c r="C218" s="392"/>
      <c r="D218" s="392"/>
      <c r="E218" s="52">
        <v>2.09716</v>
      </c>
      <c r="F218" s="392"/>
      <c r="G218" s="53">
        <v>0.00286</v>
      </c>
      <c r="H218" s="392"/>
      <c r="I218" s="48"/>
      <c r="J218" s="49"/>
      <c r="K218" s="36"/>
      <c r="L218" s="105"/>
      <c r="M218" s="35"/>
      <c r="N218" s="50"/>
    </row>
    <row r="219" spans="1:14" ht="12.75">
      <c r="A219" s="51"/>
      <c r="B219" s="43"/>
      <c r="C219" s="392"/>
      <c r="D219" s="392"/>
      <c r="E219" s="52"/>
      <c r="F219" s="392"/>
      <c r="G219" s="53"/>
      <c r="H219" s="392"/>
      <c r="I219" s="48"/>
      <c r="J219" s="49"/>
      <c r="K219" s="36"/>
      <c r="L219" s="105"/>
      <c r="M219" s="35"/>
      <c r="N219" s="50"/>
    </row>
    <row r="220" spans="1:14" ht="12.75">
      <c r="A220" s="51"/>
      <c r="B220" s="43" t="s">
        <v>27</v>
      </c>
      <c r="C220" s="392"/>
      <c r="D220" s="392"/>
      <c r="E220" s="52"/>
      <c r="F220" s="392"/>
      <c r="G220" s="53"/>
      <c r="H220" s="392"/>
      <c r="I220" s="48"/>
      <c r="J220" s="49"/>
      <c r="K220" s="36"/>
      <c r="L220" s="105"/>
      <c r="M220" s="35"/>
      <c r="N220" s="50"/>
    </row>
    <row r="221" spans="1:14" ht="12.75">
      <c r="A221" s="51"/>
      <c r="B221" s="56" t="s">
        <v>22</v>
      </c>
      <c r="C221" s="392"/>
      <c r="D221" s="392"/>
      <c r="E221" s="52">
        <v>2.20354</v>
      </c>
      <c r="F221" s="392"/>
      <c r="G221" s="53">
        <v>0.00286</v>
      </c>
      <c r="H221" s="392"/>
      <c r="I221" s="48"/>
      <c r="J221" s="49"/>
      <c r="K221" s="36"/>
      <c r="L221" s="105"/>
      <c r="M221" s="35"/>
      <c r="N221" s="50"/>
    </row>
    <row r="222" spans="1:14" ht="12.75">
      <c r="A222" s="51"/>
      <c r="B222" s="56" t="s">
        <v>23</v>
      </c>
      <c r="C222" s="392"/>
      <c r="D222" s="392"/>
      <c r="E222" s="52">
        <v>2.20354</v>
      </c>
      <c r="F222" s="392"/>
      <c r="G222" s="53">
        <v>0.00286</v>
      </c>
      <c r="H222" s="392"/>
      <c r="I222" s="48"/>
      <c r="J222" s="49"/>
      <c r="K222" s="36"/>
      <c r="L222" s="105"/>
      <c r="M222" s="35"/>
      <c r="N222" s="50"/>
    </row>
    <row r="223" spans="1:14" ht="12.75">
      <c r="A223" s="51"/>
      <c r="B223" s="56" t="s">
        <v>24</v>
      </c>
      <c r="C223" s="392"/>
      <c r="D223" s="392"/>
      <c r="E223" s="52">
        <v>2.20354</v>
      </c>
      <c r="F223" s="392"/>
      <c r="G223" s="53">
        <v>0.00286</v>
      </c>
      <c r="H223" s="392"/>
      <c r="I223" s="48"/>
      <c r="J223" s="49"/>
      <c r="K223" s="36"/>
      <c r="L223" s="105"/>
      <c r="M223" s="35"/>
      <c r="N223" s="50"/>
    </row>
    <row r="224" spans="1:14" ht="12.75">
      <c r="A224" s="51"/>
      <c r="B224" s="56" t="s">
        <v>25</v>
      </c>
      <c r="C224" s="392"/>
      <c r="D224" s="392"/>
      <c r="E224" s="52">
        <v>2.20354</v>
      </c>
      <c r="F224" s="392"/>
      <c r="G224" s="53">
        <v>0.00286</v>
      </c>
      <c r="H224" s="392"/>
      <c r="I224" s="48"/>
      <c r="J224" s="49"/>
      <c r="K224" s="36"/>
      <c r="L224" s="105"/>
      <c r="M224" s="35"/>
      <c r="N224" s="50"/>
    </row>
    <row r="225" spans="1:14" ht="12.75">
      <c r="A225" s="51"/>
      <c r="B225" s="43"/>
      <c r="C225" s="392"/>
      <c r="D225" s="392"/>
      <c r="E225" s="52"/>
      <c r="F225" s="392"/>
      <c r="G225" s="53"/>
      <c r="H225" s="392"/>
      <c r="I225" s="48"/>
      <c r="J225" s="49"/>
      <c r="K225" s="36"/>
      <c r="L225" s="105"/>
      <c r="M225" s="35"/>
      <c r="N225" s="50"/>
    </row>
    <row r="226" spans="1:14" ht="12.75">
      <c r="A226" s="51"/>
      <c r="B226" s="43" t="s">
        <v>28</v>
      </c>
      <c r="C226" s="392"/>
      <c r="D226" s="392"/>
      <c r="E226" s="52"/>
      <c r="F226" s="392"/>
      <c r="G226" s="53"/>
      <c r="H226" s="392"/>
      <c r="I226" s="48"/>
      <c r="J226" s="49"/>
      <c r="K226" s="36"/>
      <c r="L226" s="105"/>
      <c r="M226" s="35"/>
      <c r="N226" s="50"/>
    </row>
    <row r="227" spans="1:14" ht="12.75">
      <c r="A227" s="51"/>
      <c r="B227" s="56" t="s">
        <v>22</v>
      </c>
      <c r="C227" s="392"/>
      <c r="D227" s="392"/>
      <c r="E227" s="52"/>
      <c r="F227" s="392"/>
      <c r="G227" s="53"/>
      <c r="H227" s="392"/>
      <c r="I227" s="48"/>
      <c r="J227" s="49"/>
      <c r="K227" s="36"/>
      <c r="L227" s="105"/>
      <c r="M227" s="35"/>
      <c r="N227" s="50"/>
    </row>
    <row r="228" spans="1:14" ht="12.75">
      <c r="A228" s="51"/>
      <c r="B228" s="56" t="s">
        <v>23</v>
      </c>
      <c r="C228" s="392"/>
      <c r="D228" s="392"/>
      <c r="E228" s="52">
        <v>2.63249</v>
      </c>
      <c r="F228" s="392"/>
      <c r="G228" s="53">
        <v>0.00286</v>
      </c>
      <c r="H228" s="392"/>
      <c r="I228" s="48"/>
      <c r="J228" s="49"/>
      <c r="K228" s="36"/>
      <c r="L228" s="105"/>
      <c r="M228" s="35"/>
      <c r="N228" s="50"/>
    </row>
    <row r="229" spans="1:14" ht="12.75">
      <c r="A229" s="51"/>
      <c r="B229" s="56" t="s">
        <v>24</v>
      </c>
      <c r="C229" s="392"/>
      <c r="D229" s="392"/>
      <c r="E229" s="52">
        <v>2.63249</v>
      </c>
      <c r="F229" s="392"/>
      <c r="G229" s="53">
        <v>0.00286</v>
      </c>
      <c r="H229" s="392"/>
      <c r="I229" s="48"/>
      <c r="J229" s="49"/>
      <c r="K229" s="36"/>
      <c r="L229" s="105"/>
      <c r="M229" s="35"/>
      <c r="N229" s="50"/>
    </row>
    <row r="230" spans="1:14" ht="12.75">
      <c r="A230" s="51"/>
      <c r="B230" s="56" t="s">
        <v>25</v>
      </c>
      <c r="C230" s="392"/>
      <c r="D230" s="392"/>
      <c r="E230" s="52">
        <v>2.63249</v>
      </c>
      <c r="F230" s="392"/>
      <c r="G230" s="53">
        <v>0.00286</v>
      </c>
      <c r="H230" s="392"/>
      <c r="I230" s="48"/>
      <c r="J230" s="49"/>
      <c r="K230" s="36"/>
      <c r="L230" s="105"/>
      <c r="M230" s="35"/>
      <c r="N230" s="50"/>
    </row>
    <row r="231" spans="1:14" ht="12.75">
      <c r="A231" s="51"/>
      <c r="B231" s="56"/>
      <c r="C231" s="392"/>
      <c r="D231" s="392"/>
      <c r="E231" s="52">
        <v>2.63249</v>
      </c>
      <c r="F231" s="392"/>
      <c r="G231" s="53">
        <v>0.00286</v>
      </c>
      <c r="H231" s="392"/>
      <c r="I231" s="48"/>
      <c r="J231" s="49"/>
      <c r="K231" s="36"/>
      <c r="L231" s="105"/>
      <c r="M231" s="35"/>
      <c r="N231" s="50"/>
    </row>
    <row r="232" spans="1:14" ht="12.75">
      <c r="A232" s="51"/>
      <c r="B232" s="56"/>
      <c r="C232" s="392"/>
      <c r="D232" s="392"/>
      <c r="E232" s="52"/>
      <c r="F232" s="392"/>
      <c r="G232" s="53"/>
      <c r="H232" s="392"/>
      <c r="I232" s="48"/>
      <c r="J232" s="49"/>
      <c r="K232" s="36"/>
      <c r="L232" s="105"/>
      <c r="M232" s="35"/>
      <c r="N232" s="50"/>
    </row>
    <row r="233" spans="1:14" ht="12.75">
      <c r="A233" s="51"/>
      <c r="B233" s="56" t="s">
        <v>29</v>
      </c>
      <c r="C233" s="392"/>
      <c r="D233" s="392"/>
      <c r="E233" s="52"/>
      <c r="F233" s="392"/>
      <c r="G233" s="53"/>
      <c r="H233" s="392"/>
      <c r="I233" s="48"/>
      <c r="J233" s="49"/>
      <c r="K233" s="36"/>
      <c r="L233" s="105"/>
      <c r="M233" s="35"/>
      <c r="N233" s="50"/>
    </row>
    <row r="234" spans="1:14" ht="12.75">
      <c r="A234" s="51"/>
      <c r="B234" s="56" t="s">
        <v>22</v>
      </c>
      <c r="C234" s="392"/>
      <c r="D234" s="392"/>
      <c r="E234" s="57">
        <v>1.92946</v>
      </c>
      <c r="F234" s="392"/>
      <c r="G234" s="58">
        <v>0.00286</v>
      </c>
      <c r="H234" s="392"/>
      <c r="I234" s="48"/>
      <c r="J234" s="49"/>
      <c r="K234" s="36"/>
      <c r="L234" s="105"/>
      <c r="M234" s="35"/>
      <c r="N234" s="50"/>
    </row>
    <row r="235" spans="1:14" ht="12.75">
      <c r="A235" s="51"/>
      <c r="B235" s="56" t="s">
        <v>23</v>
      </c>
      <c r="C235" s="392"/>
      <c r="D235" s="392"/>
      <c r="E235" s="57">
        <v>1.92946</v>
      </c>
      <c r="F235" s="392"/>
      <c r="G235" s="58">
        <v>0.00286</v>
      </c>
      <c r="H235" s="392"/>
      <c r="I235" s="48"/>
      <c r="J235" s="49"/>
      <c r="K235" s="36"/>
      <c r="L235" s="105"/>
      <c r="M235" s="35"/>
      <c r="N235" s="50"/>
    </row>
    <row r="236" spans="1:14" ht="12.75">
      <c r="A236" s="51"/>
      <c r="B236" s="56" t="s">
        <v>24</v>
      </c>
      <c r="C236" s="392"/>
      <c r="D236" s="392"/>
      <c r="E236" s="57">
        <v>1.92946</v>
      </c>
      <c r="F236" s="392"/>
      <c r="G236" s="58">
        <v>0.00286</v>
      </c>
      <c r="H236" s="392"/>
      <c r="I236" s="48"/>
      <c r="J236" s="49"/>
      <c r="K236" s="36"/>
      <c r="L236" s="105"/>
      <c r="M236" s="35"/>
      <c r="N236" s="50"/>
    </row>
    <row r="237" spans="1:14" ht="13.5" thickBot="1">
      <c r="A237" s="51"/>
      <c r="B237" s="56" t="s">
        <v>25</v>
      </c>
      <c r="C237" s="393"/>
      <c r="D237" s="393"/>
      <c r="E237" s="57">
        <v>1.92946</v>
      </c>
      <c r="F237" s="393"/>
      <c r="G237" s="58">
        <v>0.00286</v>
      </c>
      <c r="H237" s="393"/>
      <c r="I237" s="48"/>
      <c r="J237" s="49"/>
      <c r="K237" s="36"/>
      <c r="L237" s="105"/>
      <c r="M237" s="35"/>
      <c r="N237" s="50"/>
    </row>
    <row r="238" spans="1:14" ht="39" thickBot="1">
      <c r="A238" s="111">
        <v>5</v>
      </c>
      <c r="B238" s="112" t="s">
        <v>43</v>
      </c>
      <c r="C238" s="108" t="s">
        <v>46</v>
      </c>
      <c r="D238" s="119"/>
      <c r="E238" s="114"/>
      <c r="F238" s="120"/>
      <c r="G238" s="116"/>
      <c r="H238" s="109"/>
      <c r="I238" s="35"/>
      <c r="J238" s="35"/>
      <c r="K238" s="36"/>
      <c r="L238" s="105"/>
      <c r="M238" s="35"/>
      <c r="N238" s="35"/>
    </row>
    <row r="239" spans="1:14" ht="12.75">
      <c r="A239" s="51"/>
      <c r="B239" s="43" t="s">
        <v>21</v>
      </c>
      <c r="C239" s="401" t="s">
        <v>45</v>
      </c>
      <c r="D239" s="401" t="s">
        <v>45</v>
      </c>
      <c r="E239" s="52"/>
      <c r="F239" s="401" t="s">
        <v>45</v>
      </c>
      <c r="G239" s="53"/>
      <c r="H239" s="401" t="s">
        <v>45</v>
      </c>
      <c r="I239" s="110"/>
      <c r="J239" s="49"/>
      <c r="K239" s="36"/>
      <c r="L239" s="105"/>
      <c r="M239" s="35"/>
      <c r="N239" s="50"/>
    </row>
    <row r="240" spans="1:14" ht="12.75">
      <c r="A240" s="51"/>
      <c r="B240" s="56" t="s">
        <v>22</v>
      </c>
      <c r="C240" s="392"/>
      <c r="D240" s="392"/>
      <c r="E240" s="52">
        <v>0.05209</v>
      </c>
      <c r="F240" s="392"/>
      <c r="G240" s="53">
        <v>0.00286</v>
      </c>
      <c r="H240" s="392"/>
      <c r="I240" s="48"/>
      <c r="J240" s="49"/>
      <c r="K240" s="36"/>
      <c r="L240" s="105"/>
      <c r="M240" s="35"/>
      <c r="N240" s="50"/>
    </row>
    <row r="241" spans="1:14" ht="12.75">
      <c r="A241" s="51"/>
      <c r="B241" s="56" t="s">
        <v>23</v>
      </c>
      <c r="C241" s="392"/>
      <c r="D241" s="392"/>
      <c r="E241" s="52">
        <v>0.05209</v>
      </c>
      <c r="F241" s="392"/>
      <c r="G241" s="53">
        <v>0.00286</v>
      </c>
      <c r="H241" s="392"/>
      <c r="I241" s="48"/>
      <c r="J241" s="49"/>
      <c r="K241" s="36"/>
      <c r="L241" s="105"/>
      <c r="M241" s="35"/>
      <c r="N241" s="50"/>
    </row>
    <row r="242" spans="1:14" ht="12.75">
      <c r="A242" s="51"/>
      <c r="B242" s="56" t="s">
        <v>24</v>
      </c>
      <c r="C242" s="392"/>
      <c r="D242" s="392"/>
      <c r="E242" s="52">
        <v>0.05209</v>
      </c>
      <c r="F242" s="392"/>
      <c r="G242" s="53">
        <v>0.00286</v>
      </c>
      <c r="H242" s="392"/>
      <c r="I242" s="48"/>
      <c r="J242" s="49"/>
      <c r="K242" s="36"/>
      <c r="L242" s="105"/>
      <c r="M242" s="35"/>
      <c r="N242" s="50"/>
    </row>
    <row r="243" spans="1:14" ht="12.75">
      <c r="A243" s="51"/>
      <c r="B243" s="56" t="s">
        <v>25</v>
      </c>
      <c r="C243" s="392"/>
      <c r="D243" s="392"/>
      <c r="E243" s="52">
        <v>0.05209</v>
      </c>
      <c r="F243" s="392"/>
      <c r="G243" s="53">
        <v>0.00286</v>
      </c>
      <c r="H243" s="392"/>
      <c r="I243" s="48"/>
      <c r="J243" s="49"/>
      <c r="K243" s="36"/>
      <c r="L243" s="105"/>
      <c r="M243" s="35"/>
      <c r="N243" s="50"/>
    </row>
    <row r="244" spans="1:14" ht="12.75">
      <c r="A244" s="51"/>
      <c r="B244" s="43"/>
      <c r="C244" s="392"/>
      <c r="D244" s="392"/>
      <c r="E244" s="52"/>
      <c r="F244" s="392"/>
      <c r="G244" s="53"/>
      <c r="H244" s="392"/>
      <c r="I244" s="48"/>
      <c r="J244" s="49"/>
      <c r="K244" s="36"/>
      <c r="L244" s="105"/>
      <c r="M244" s="35"/>
      <c r="N244" s="50"/>
    </row>
    <row r="245" spans="1:14" ht="12.75">
      <c r="A245" s="51"/>
      <c r="B245" s="43" t="s">
        <v>26</v>
      </c>
      <c r="C245" s="392"/>
      <c r="D245" s="392"/>
      <c r="E245" s="52"/>
      <c r="F245" s="392"/>
      <c r="G245" s="53"/>
      <c r="H245" s="392"/>
      <c r="I245" s="48"/>
      <c r="J245" s="49"/>
      <c r="K245" s="36"/>
      <c r="L245" s="105"/>
      <c r="M245" s="35"/>
      <c r="N245" s="50"/>
    </row>
    <row r="246" spans="1:14" ht="12.75">
      <c r="A246" s="51"/>
      <c r="B246" s="56" t="s">
        <v>22</v>
      </c>
      <c r="C246" s="392"/>
      <c r="D246" s="392"/>
      <c r="E246" s="52">
        <v>0.14528</v>
      </c>
      <c r="F246" s="392"/>
      <c r="G246" s="53">
        <v>0.00286</v>
      </c>
      <c r="H246" s="392"/>
      <c r="I246" s="48"/>
      <c r="J246" s="49"/>
      <c r="K246" s="36"/>
      <c r="L246" s="105"/>
      <c r="M246" s="35"/>
      <c r="N246" s="50"/>
    </row>
    <row r="247" spans="1:14" ht="12.75">
      <c r="A247" s="51"/>
      <c r="B247" s="56" t="s">
        <v>23</v>
      </c>
      <c r="C247" s="392"/>
      <c r="D247" s="392"/>
      <c r="E247" s="52">
        <v>0.14528</v>
      </c>
      <c r="F247" s="392"/>
      <c r="G247" s="53">
        <v>0.00286</v>
      </c>
      <c r="H247" s="392"/>
      <c r="I247" s="48"/>
      <c r="J247" s="49"/>
      <c r="K247" s="36"/>
      <c r="L247" s="105"/>
      <c r="M247" s="35"/>
      <c r="N247" s="50"/>
    </row>
    <row r="248" spans="1:14" ht="12.75">
      <c r="A248" s="51"/>
      <c r="B248" s="56" t="s">
        <v>24</v>
      </c>
      <c r="C248" s="392"/>
      <c r="D248" s="392"/>
      <c r="E248" s="52">
        <v>0.14528</v>
      </c>
      <c r="F248" s="392"/>
      <c r="G248" s="53">
        <v>0.00286</v>
      </c>
      <c r="H248" s="392"/>
      <c r="I248" s="48"/>
      <c r="J248" s="49"/>
      <c r="K248" s="36"/>
      <c r="L248" s="105"/>
      <c r="M248" s="35"/>
      <c r="N248" s="50"/>
    </row>
    <row r="249" spans="1:14" ht="12.75">
      <c r="A249" s="51"/>
      <c r="B249" s="56" t="s">
        <v>25</v>
      </c>
      <c r="C249" s="392"/>
      <c r="D249" s="392"/>
      <c r="E249" s="52">
        <v>0.14528</v>
      </c>
      <c r="F249" s="392"/>
      <c r="G249" s="53">
        <v>0.00286</v>
      </c>
      <c r="H249" s="392"/>
      <c r="I249" s="48"/>
      <c r="J249" s="49"/>
      <c r="K249" s="36"/>
      <c r="L249" s="105"/>
      <c r="M249" s="35"/>
      <c r="N249" s="50"/>
    </row>
    <row r="250" spans="1:14" ht="12.75">
      <c r="A250" s="51"/>
      <c r="B250" s="43"/>
      <c r="C250" s="392"/>
      <c r="D250" s="392"/>
      <c r="E250" s="52"/>
      <c r="F250" s="392"/>
      <c r="G250" s="53"/>
      <c r="H250" s="392"/>
      <c r="I250" s="48"/>
      <c r="J250" s="49"/>
      <c r="K250" s="36"/>
      <c r="L250" s="105"/>
      <c r="M250" s="35"/>
      <c r="N250" s="50"/>
    </row>
    <row r="251" spans="1:14" ht="12.75">
      <c r="A251" s="51"/>
      <c r="B251" s="43" t="s">
        <v>27</v>
      </c>
      <c r="C251" s="392"/>
      <c r="D251" s="392"/>
      <c r="E251" s="52"/>
      <c r="F251" s="392"/>
      <c r="G251" s="53"/>
      <c r="H251" s="392"/>
      <c r="I251" s="48"/>
      <c r="J251" s="49"/>
      <c r="K251" s="36"/>
      <c r="L251" s="105"/>
      <c r="M251" s="35"/>
      <c r="N251" s="50"/>
    </row>
    <row r="252" spans="1:14" ht="12.75">
      <c r="A252" s="51"/>
      <c r="B252" s="56" t="s">
        <v>22</v>
      </c>
      <c r="C252" s="392"/>
      <c r="D252" s="392"/>
      <c r="E252" s="52">
        <v>0.20525</v>
      </c>
      <c r="F252" s="392"/>
      <c r="G252" s="53">
        <v>0.00286</v>
      </c>
      <c r="H252" s="392"/>
      <c r="I252" s="48"/>
      <c r="J252" s="49"/>
      <c r="K252" s="36"/>
      <c r="L252" s="105"/>
      <c r="M252" s="35"/>
      <c r="N252" s="50"/>
    </row>
    <row r="253" spans="1:14" ht="12.75">
      <c r="A253" s="51"/>
      <c r="B253" s="56" t="s">
        <v>23</v>
      </c>
      <c r="C253" s="392"/>
      <c r="D253" s="392"/>
      <c r="E253" s="52">
        <v>0.20525</v>
      </c>
      <c r="F253" s="392"/>
      <c r="G253" s="53">
        <v>0.00286</v>
      </c>
      <c r="H253" s="392"/>
      <c r="I253" s="48"/>
      <c r="J253" s="49"/>
      <c r="K253" s="36"/>
      <c r="L253" s="105"/>
      <c r="M253" s="35"/>
      <c r="N253" s="50"/>
    </row>
    <row r="254" spans="1:14" ht="12.75">
      <c r="A254" s="51"/>
      <c r="B254" s="56" t="s">
        <v>24</v>
      </c>
      <c r="C254" s="392"/>
      <c r="D254" s="392"/>
      <c r="E254" s="52">
        <v>0.20525</v>
      </c>
      <c r="F254" s="392"/>
      <c r="G254" s="53">
        <v>0.00286</v>
      </c>
      <c r="H254" s="392"/>
      <c r="I254" s="48"/>
      <c r="J254" s="49"/>
      <c r="K254" s="36"/>
      <c r="L254" s="105"/>
      <c r="M254" s="35"/>
      <c r="N254" s="50"/>
    </row>
    <row r="255" spans="1:14" ht="12.75">
      <c r="A255" s="51"/>
      <c r="B255" s="56" t="s">
        <v>25</v>
      </c>
      <c r="C255" s="392"/>
      <c r="D255" s="392"/>
      <c r="E255" s="52">
        <v>0.20525</v>
      </c>
      <c r="F255" s="392"/>
      <c r="G255" s="53">
        <v>0.00286</v>
      </c>
      <c r="H255" s="392"/>
      <c r="I255" s="48"/>
      <c r="J255" s="49"/>
      <c r="K255" s="36"/>
      <c r="L255" s="105"/>
      <c r="M255" s="35"/>
      <c r="N255" s="50"/>
    </row>
    <row r="256" spans="1:14" ht="12.75">
      <c r="A256" s="51"/>
      <c r="B256" s="43"/>
      <c r="C256" s="392"/>
      <c r="D256" s="392"/>
      <c r="E256" s="52"/>
      <c r="F256" s="392"/>
      <c r="G256" s="53"/>
      <c r="H256" s="392"/>
      <c r="I256" s="48"/>
      <c r="J256" s="49"/>
      <c r="K256" s="36"/>
      <c r="L256" s="105"/>
      <c r="M256" s="35"/>
      <c r="N256" s="50"/>
    </row>
    <row r="257" spans="1:14" ht="12.75">
      <c r="A257" s="51"/>
      <c r="B257" s="43" t="s">
        <v>28</v>
      </c>
      <c r="C257" s="392"/>
      <c r="D257" s="392"/>
      <c r="E257" s="52"/>
      <c r="F257" s="392"/>
      <c r="G257" s="53"/>
      <c r="H257" s="392"/>
      <c r="I257" s="48"/>
      <c r="J257" s="49"/>
      <c r="K257" s="36"/>
      <c r="L257" s="105"/>
      <c r="M257" s="35"/>
      <c r="N257" s="50"/>
    </row>
    <row r="258" spans="1:14" ht="12.75">
      <c r="A258" s="51"/>
      <c r="B258" s="56" t="s">
        <v>22</v>
      </c>
      <c r="C258" s="392"/>
      <c r="D258" s="392"/>
      <c r="E258" s="52"/>
      <c r="F258" s="392"/>
      <c r="G258" s="53"/>
      <c r="H258" s="392"/>
      <c r="I258" s="48"/>
      <c r="J258" s="49"/>
      <c r="K258" s="36"/>
      <c r="L258" s="105"/>
      <c r="M258" s="35"/>
      <c r="N258" s="50"/>
    </row>
    <row r="259" spans="1:14" ht="12.75">
      <c r="A259" s="51"/>
      <c r="B259" s="56" t="s">
        <v>23</v>
      </c>
      <c r="C259" s="392"/>
      <c r="D259" s="392"/>
      <c r="E259" s="52">
        <v>0.59994</v>
      </c>
      <c r="F259" s="392"/>
      <c r="G259" s="53">
        <v>0.00286</v>
      </c>
      <c r="H259" s="392"/>
      <c r="I259" s="48"/>
      <c r="J259" s="49"/>
      <c r="K259" s="36"/>
      <c r="L259" s="105"/>
      <c r="M259" s="35"/>
      <c r="N259" s="50"/>
    </row>
    <row r="260" spans="1:14" ht="12.75">
      <c r="A260" s="51"/>
      <c r="B260" s="56" t="s">
        <v>24</v>
      </c>
      <c r="C260" s="392"/>
      <c r="D260" s="392"/>
      <c r="E260" s="52">
        <v>0.59994</v>
      </c>
      <c r="F260" s="392"/>
      <c r="G260" s="53">
        <v>0.00286</v>
      </c>
      <c r="H260" s="392"/>
      <c r="I260" s="48"/>
      <c r="J260" s="49"/>
      <c r="K260" s="36"/>
      <c r="L260" s="105"/>
      <c r="M260" s="35"/>
      <c r="N260" s="50"/>
    </row>
    <row r="261" spans="1:14" ht="12.75">
      <c r="A261" s="51"/>
      <c r="B261" s="56" t="s">
        <v>25</v>
      </c>
      <c r="C261" s="392"/>
      <c r="D261" s="392"/>
      <c r="E261" s="52">
        <v>0.59994</v>
      </c>
      <c r="F261" s="392"/>
      <c r="G261" s="53">
        <v>0.00286</v>
      </c>
      <c r="H261" s="392"/>
      <c r="I261" s="48"/>
      <c r="J261" s="49"/>
      <c r="K261" s="36"/>
      <c r="L261" s="105"/>
      <c r="M261" s="35"/>
      <c r="N261" s="50"/>
    </row>
    <row r="262" spans="1:14" ht="12.75">
      <c r="A262" s="51"/>
      <c r="B262" s="56"/>
      <c r="C262" s="392"/>
      <c r="D262" s="392"/>
      <c r="E262" s="52">
        <v>0.59994</v>
      </c>
      <c r="F262" s="392"/>
      <c r="G262" s="53">
        <v>0.00286</v>
      </c>
      <c r="H262" s="392"/>
      <c r="I262" s="48"/>
      <c r="J262" s="49"/>
      <c r="K262" s="36"/>
      <c r="L262" s="105"/>
      <c r="M262" s="35"/>
      <c r="N262" s="50"/>
    </row>
    <row r="263" spans="1:14" ht="12.75">
      <c r="A263" s="51"/>
      <c r="B263" s="56"/>
      <c r="C263" s="392"/>
      <c r="D263" s="392"/>
      <c r="E263" s="52"/>
      <c r="F263" s="392"/>
      <c r="G263" s="53"/>
      <c r="H263" s="392"/>
      <c r="I263" s="48"/>
      <c r="J263" s="49"/>
      <c r="K263" s="36"/>
      <c r="L263" s="105"/>
      <c r="M263" s="35"/>
      <c r="N263" s="50"/>
    </row>
    <row r="264" spans="1:14" ht="12.75">
      <c r="A264" s="51"/>
      <c r="B264" s="56" t="s">
        <v>29</v>
      </c>
      <c r="C264" s="392"/>
      <c r="D264" s="392"/>
      <c r="E264" s="52"/>
      <c r="F264" s="392"/>
      <c r="G264" s="53"/>
      <c r="H264" s="392"/>
      <c r="I264" s="48"/>
      <c r="J264" s="49"/>
      <c r="K264" s="36"/>
      <c r="L264" s="105"/>
      <c r="M264" s="35"/>
      <c r="N264" s="50"/>
    </row>
    <row r="265" spans="1:14" ht="12.75">
      <c r="A265" s="51"/>
      <c r="B265" s="56" t="s">
        <v>22</v>
      </c>
      <c r="C265" s="392"/>
      <c r="D265" s="392"/>
      <c r="E265" s="57">
        <v>0</v>
      </c>
      <c r="F265" s="392"/>
      <c r="G265" s="58">
        <v>0.00286</v>
      </c>
      <c r="H265" s="392"/>
      <c r="I265" s="48"/>
      <c r="J265" s="49"/>
      <c r="K265" s="36"/>
      <c r="L265" s="105"/>
      <c r="M265" s="35"/>
      <c r="N265" s="50"/>
    </row>
    <row r="266" spans="1:14" ht="12.75">
      <c r="A266" s="51"/>
      <c r="B266" s="56" t="s">
        <v>23</v>
      </c>
      <c r="C266" s="392"/>
      <c r="D266" s="392"/>
      <c r="E266" s="57">
        <v>0</v>
      </c>
      <c r="F266" s="392"/>
      <c r="G266" s="58">
        <v>0.00286</v>
      </c>
      <c r="H266" s="392"/>
      <c r="I266" s="48"/>
      <c r="J266" s="49"/>
      <c r="K266" s="36"/>
      <c r="L266" s="105"/>
      <c r="M266" s="35"/>
      <c r="N266" s="50"/>
    </row>
    <row r="267" spans="1:14" ht="12.75">
      <c r="A267" s="51"/>
      <c r="B267" s="56" t="s">
        <v>24</v>
      </c>
      <c r="C267" s="392"/>
      <c r="D267" s="392"/>
      <c r="E267" s="57">
        <v>0</v>
      </c>
      <c r="F267" s="392"/>
      <c r="G267" s="58">
        <v>0.00286</v>
      </c>
      <c r="H267" s="392"/>
      <c r="I267" s="48"/>
      <c r="J267" s="49"/>
      <c r="K267" s="36"/>
      <c r="L267" s="105"/>
      <c r="M267" s="35"/>
      <c r="N267" s="50"/>
    </row>
    <row r="268" spans="1:14" ht="13.5" thickBot="1">
      <c r="A268" s="51"/>
      <c r="B268" s="56" t="s">
        <v>25</v>
      </c>
      <c r="C268" s="402"/>
      <c r="D268" s="402"/>
      <c r="E268" s="57">
        <v>0</v>
      </c>
      <c r="F268" s="402"/>
      <c r="G268" s="58">
        <v>0.00286</v>
      </c>
      <c r="H268" s="402"/>
      <c r="I268" s="48"/>
      <c r="J268" s="49"/>
      <c r="K268" s="36"/>
      <c r="L268" s="105"/>
      <c r="M268" s="35"/>
      <c r="N268" s="50"/>
    </row>
    <row r="269" spans="1:14" ht="13.5" thickBot="1">
      <c r="A269" s="398" t="s">
        <v>37</v>
      </c>
      <c r="B269" s="399"/>
      <c r="C269" s="399"/>
      <c r="D269" s="399"/>
      <c r="E269" s="399"/>
      <c r="F269" s="399"/>
      <c r="G269" s="399"/>
      <c r="H269" s="400"/>
      <c r="I269" s="48"/>
      <c r="J269" s="49"/>
      <c r="K269" s="36"/>
      <c r="L269" s="105"/>
      <c r="M269" s="35"/>
      <c r="N269" s="50"/>
    </row>
    <row r="270" spans="1:14" ht="27.75" thickBot="1">
      <c r="A270" s="121">
        <v>4</v>
      </c>
      <c r="B270" s="122" t="s">
        <v>38</v>
      </c>
      <c r="C270" s="123">
        <v>1.59493</v>
      </c>
      <c r="D270" s="124">
        <v>0.10019</v>
      </c>
      <c r="E270" s="124">
        <v>0</v>
      </c>
      <c r="F270" s="124">
        <v>0.09733</v>
      </c>
      <c r="G270" s="124">
        <v>0.00286</v>
      </c>
      <c r="H270" s="125">
        <v>1.69512</v>
      </c>
      <c r="I270" s="48"/>
      <c r="J270" s="48"/>
      <c r="K270" s="36"/>
      <c r="L270" s="105"/>
      <c r="M270" s="35"/>
      <c r="N270" s="35"/>
    </row>
    <row r="271" spans="1:14" ht="14.25" thickBot="1">
      <c r="A271" s="121">
        <v>5</v>
      </c>
      <c r="B271" s="122" t="s">
        <v>39</v>
      </c>
      <c r="C271" s="123">
        <v>1.59493</v>
      </c>
      <c r="D271" s="124">
        <v>0.10019</v>
      </c>
      <c r="E271" s="124">
        <v>0</v>
      </c>
      <c r="F271" s="124">
        <v>0.09733</v>
      </c>
      <c r="G271" s="124">
        <v>0.00286</v>
      </c>
      <c r="H271" s="125">
        <v>1.69512</v>
      </c>
      <c r="I271" s="48"/>
      <c r="J271" s="35"/>
      <c r="K271" s="36"/>
      <c r="L271" s="105"/>
      <c r="M271" s="35"/>
      <c r="N271" s="35"/>
    </row>
    <row r="272" spans="1:14" ht="54.75" thickBot="1">
      <c r="A272" s="121">
        <v>6</v>
      </c>
      <c r="B272" s="122" t="s">
        <v>40</v>
      </c>
      <c r="C272" s="123">
        <v>1.59493</v>
      </c>
      <c r="D272" s="124">
        <v>0.10019</v>
      </c>
      <c r="E272" s="124">
        <v>0</v>
      </c>
      <c r="F272" s="124">
        <v>0.09733</v>
      </c>
      <c r="G272" s="124">
        <v>0.00286</v>
      </c>
      <c r="H272" s="125">
        <v>1.69512</v>
      </c>
      <c r="I272" s="48"/>
      <c r="J272" s="35"/>
      <c r="K272" s="36"/>
      <c r="L272" s="105"/>
      <c r="M272" s="35"/>
      <c r="N272" s="35"/>
    </row>
    <row r="273" spans="1:14" ht="54.75" thickBot="1">
      <c r="A273" s="121">
        <v>7</v>
      </c>
      <c r="B273" s="122" t="s">
        <v>41</v>
      </c>
      <c r="C273" s="123">
        <v>1.59493</v>
      </c>
      <c r="D273" s="124">
        <v>0.10019</v>
      </c>
      <c r="E273" s="124">
        <v>0</v>
      </c>
      <c r="F273" s="124">
        <v>0.09733</v>
      </c>
      <c r="G273" s="124">
        <v>0.00286</v>
      </c>
      <c r="H273" s="125">
        <v>1.69512</v>
      </c>
      <c r="I273" s="48"/>
      <c r="J273" s="35"/>
      <c r="K273" s="36"/>
      <c r="L273" s="105"/>
      <c r="M273" s="35"/>
      <c r="N273" s="35"/>
    </row>
    <row r="274" spans="1:14" ht="13.5" thickBot="1">
      <c r="A274" s="398" t="s">
        <v>42</v>
      </c>
      <c r="B274" s="399"/>
      <c r="C274" s="399"/>
      <c r="D274" s="399"/>
      <c r="E274" s="399"/>
      <c r="F274" s="399"/>
      <c r="G274" s="399"/>
      <c r="H274" s="400"/>
      <c r="I274" s="48"/>
      <c r="J274" s="49"/>
      <c r="K274" s="36"/>
      <c r="L274" s="105"/>
      <c r="M274" s="35"/>
      <c r="N274" s="50"/>
    </row>
    <row r="275" spans="1:14" ht="27.75" thickBot="1">
      <c r="A275" s="121">
        <v>8</v>
      </c>
      <c r="B275" s="122" t="s">
        <v>38</v>
      </c>
      <c r="C275" s="123">
        <v>1.59493</v>
      </c>
      <c r="D275" s="124">
        <v>0.08477</v>
      </c>
      <c r="E275" s="124">
        <v>0</v>
      </c>
      <c r="F275" s="124">
        <v>0.08191</v>
      </c>
      <c r="G275" s="124">
        <v>0.00286</v>
      </c>
      <c r="H275" s="125">
        <v>1.6797</v>
      </c>
      <c r="I275" s="48"/>
      <c r="J275" s="35"/>
      <c r="K275" s="36"/>
      <c r="L275" s="105"/>
      <c r="M275" s="35"/>
      <c r="N275" s="35"/>
    </row>
    <row r="276" spans="1:14" ht="14.25" thickBot="1">
      <c r="A276" s="121">
        <v>9</v>
      </c>
      <c r="B276" s="122" t="s">
        <v>39</v>
      </c>
      <c r="C276" s="123">
        <v>1.59493</v>
      </c>
      <c r="D276" s="124">
        <v>0.08477</v>
      </c>
      <c r="E276" s="124">
        <v>0</v>
      </c>
      <c r="F276" s="124">
        <v>0.08191</v>
      </c>
      <c r="G276" s="124">
        <v>0.00286</v>
      </c>
      <c r="H276" s="125">
        <v>1.6797</v>
      </c>
      <c r="I276" s="48"/>
      <c r="J276" s="35"/>
      <c r="K276" s="36"/>
      <c r="L276" s="105"/>
      <c r="M276" s="35"/>
      <c r="N276" s="35"/>
    </row>
    <row r="277" spans="1:14" ht="54.75" thickBot="1">
      <c r="A277" s="121">
        <v>10</v>
      </c>
      <c r="B277" s="122" t="s">
        <v>40</v>
      </c>
      <c r="C277" s="123">
        <v>1.59493</v>
      </c>
      <c r="D277" s="124">
        <v>0.08477</v>
      </c>
      <c r="E277" s="124">
        <v>0</v>
      </c>
      <c r="F277" s="124">
        <v>0.08191</v>
      </c>
      <c r="G277" s="124">
        <v>0.00286</v>
      </c>
      <c r="H277" s="125">
        <v>1.6797</v>
      </c>
      <c r="I277" s="48"/>
      <c r="J277" s="35"/>
      <c r="K277" s="36"/>
      <c r="L277" s="105"/>
      <c r="M277" s="35"/>
      <c r="N277" s="35"/>
    </row>
    <row r="278" spans="1:14" ht="54.75" thickBot="1">
      <c r="A278" s="121">
        <v>11</v>
      </c>
      <c r="B278" s="122" t="s">
        <v>41</v>
      </c>
      <c r="C278" s="123">
        <v>1.59493</v>
      </c>
      <c r="D278" s="124">
        <v>0.08477</v>
      </c>
      <c r="E278" s="124">
        <v>0</v>
      </c>
      <c r="F278" s="124">
        <v>0.08191</v>
      </c>
      <c r="G278" s="124">
        <v>0.00286</v>
      </c>
      <c r="H278" s="125">
        <v>1.6797</v>
      </c>
      <c r="I278" s="48"/>
      <c r="J278" s="35"/>
      <c r="K278" s="36"/>
      <c r="L278" s="105"/>
      <c r="M278" s="35"/>
      <c r="N278" s="35"/>
    </row>
    <row r="279" spans="1:14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105"/>
      <c r="M279" s="9"/>
      <c r="N279" s="9"/>
    </row>
  </sheetData>
  <sheetProtection/>
  <mergeCells count="19">
    <mergeCell ref="A274:H274"/>
    <mergeCell ref="H208:H237"/>
    <mergeCell ref="C239:C268"/>
    <mergeCell ref="D239:D268"/>
    <mergeCell ref="F239:F268"/>
    <mergeCell ref="H239:H268"/>
    <mergeCell ref="A269:H269"/>
    <mergeCell ref="C208:C237"/>
    <mergeCell ref="D208:D237"/>
    <mergeCell ref="F208:F237"/>
    <mergeCell ref="C144:C174"/>
    <mergeCell ref="C176:C206"/>
    <mergeCell ref="C79:C109"/>
    <mergeCell ref="A1:J1"/>
    <mergeCell ref="B5:G5"/>
    <mergeCell ref="A10:I10"/>
    <mergeCell ref="C15:C44"/>
    <mergeCell ref="C47:C77"/>
    <mergeCell ref="C111:C1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9"/>
  <sheetViews>
    <sheetView zoomScalePageLayoutView="0" workbookViewId="0" topLeftCell="A259">
      <selection activeCell="G238" sqref="G238"/>
    </sheetView>
  </sheetViews>
  <sheetFormatPr defaultColWidth="9.140625" defaultRowHeight="15"/>
  <cols>
    <col min="1" max="1" width="5.7109375" style="1" customWidth="1"/>
    <col min="2" max="2" width="59.57421875" style="4" customWidth="1"/>
    <col min="3" max="7" width="18.57421875" style="1" customWidth="1"/>
    <col min="8" max="8" width="22.8515625" style="1" customWidth="1"/>
    <col min="9" max="9" width="17.8515625" style="1" customWidth="1"/>
    <col min="10" max="10" width="14.140625" style="1" customWidth="1"/>
    <col min="11" max="11" width="11.00390625" style="5" customWidth="1"/>
    <col min="12" max="12" width="9.57421875" style="6" bestFit="1" customWidth="1"/>
    <col min="13" max="16384" width="9.140625" style="1" customWidth="1"/>
  </cols>
  <sheetData>
    <row r="1" spans="1:15" ht="36.75" customHeight="1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9"/>
      <c r="L1" s="9"/>
      <c r="M1" s="9"/>
      <c r="N1" s="9"/>
      <c r="O1" s="9"/>
    </row>
    <row r="2" spans="1:15" ht="15" customHeight="1">
      <c r="A2" s="7"/>
      <c r="B2" s="7"/>
      <c r="C2" s="7"/>
      <c r="D2" s="7"/>
      <c r="E2" s="7"/>
      <c r="F2" s="7"/>
      <c r="G2" s="7"/>
      <c r="H2" s="7"/>
      <c r="I2" s="11"/>
      <c r="J2" s="11"/>
      <c r="K2" s="9"/>
      <c r="L2" s="9"/>
      <c r="M2" s="9"/>
      <c r="N2" s="9"/>
      <c r="O2" s="9"/>
    </row>
    <row r="3" spans="1:15" ht="22.5" customHeight="1">
      <c r="A3" s="12"/>
      <c r="B3" s="13" t="s">
        <v>1</v>
      </c>
      <c r="C3" s="13"/>
      <c r="D3" s="13"/>
      <c r="E3" s="13"/>
      <c r="F3" s="13"/>
      <c r="G3" s="13"/>
      <c r="H3" s="13"/>
      <c r="I3" s="14">
        <v>120615</v>
      </c>
      <c r="J3" s="15" t="s">
        <v>2</v>
      </c>
      <c r="K3" s="16"/>
      <c r="L3" s="126"/>
      <c r="M3" s="9"/>
      <c r="N3" s="10"/>
      <c r="O3" s="9"/>
    </row>
    <row r="4" spans="1:15" ht="22.5" customHeight="1">
      <c r="A4" s="12"/>
      <c r="B4" s="13" t="s">
        <v>3</v>
      </c>
      <c r="C4" s="13"/>
      <c r="D4" s="13"/>
      <c r="E4" s="13"/>
      <c r="F4" s="13"/>
      <c r="G4" s="13"/>
      <c r="H4" s="13"/>
      <c r="I4" s="18">
        <v>28943</v>
      </c>
      <c r="J4" s="15" t="s">
        <v>2</v>
      </c>
      <c r="K4" s="16"/>
      <c r="L4" s="126"/>
      <c r="M4" s="9"/>
      <c r="N4" s="19"/>
      <c r="O4" s="9"/>
    </row>
    <row r="5" spans="1:15" ht="39" customHeight="1">
      <c r="A5" s="12"/>
      <c r="B5" s="396" t="s">
        <v>4</v>
      </c>
      <c r="C5" s="396"/>
      <c r="D5" s="396"/>
      <c r="E5" s="396"/>
      <c r="F5" s="396"/>
      <c r="G5" s="396"/>
      <c r="H5" s="8"/>
      <c r="I5" s="18">
        <v>91672</v>
      </c>
      <c r="J5" s="15" t="s">
        <v>2</v>
      </c>
      <c r="K5" s="16"/>
      <c r="L5" s="126"/>
      <c r="M5" s="9"/>
      <c r="N5" s="10"/>
      <c r="O5" s="9"/>
    </row>
    <row r="6" spans="1:15" ht="22.5" customHeight="1">
      <c r="A6" s="12"/>
      <c r="B6" s="13" t="s">
        <v>5</v>
      </c>
      <c r="C6" s="13"/>
      <c r="D6" s="13"/>
      <c r="E6" s="13"/>
      <c r="F6" s="13"/>
      <c r="G6" s="13"/>
      <c r="H6" s="13"/>
      <c r="I6" s="18">
        <v>0</v>
      </c>
      <c r="J6" s="15" t="s">
        <v>2</v>
      </c>
      <c r="K6" s="16"/>
      <c r="L6" s="126"/>
      <c r="M6" s="9"/>
      <c r="N6" s="10"/>
      <c r="O6" s="9"/>
    </row>
    <row r="7" spans="1:15" ht="22.5" customHeight="1">
      <c r="A7" s="12"/>
      <c r="B7" s="13" t="s">
        <v>6</v>
      </c>
      <c r="C7" s="13"/>
      <c r="D7" s="13"/>
      <c r="E7" s="13"/>
      <c r="F7" s="13"/>
      <c r="G7" s="13"/>
      <c r="H7" s="13"/>
      <c r="I7" s="20">
        <v>195.022</v>
      </c>
      <c r="J7" s="15" t="s">
        <v>7</v>
      </c>
      <c r="K7" s="16"/>
      <c r="L7" s="126"/>
      <c r="M7" s="9"/>
      <c r="N7" s="9"/>
      <c r="O7" s="9"/>
    </row>
    <row r="8" spans="1:15" ht="22.5" customHeight="1">
      <c r="A8" s="12"/>
      <c r="B8" s="13" t="s">
        <v>8</v>
      </c>
      <c r="C8" s="13"/>
      <c r="D8" s="13"/>
      <c r="E8" s="13"/>
      <c r="F8" s="13"/>
      <c r="G8" s="13"/>
      <c r="H8" s="13"/>
      <c r="I8" s="20">
        <v>92.657</v>
      </c>
      <c r="J8" s="15" t="s">
        <v>7</v>
      </c>
      <c r="K8" s="16"/>
      <c r="L8" s="126"/>
      <c r="M8" s="9"/>
      <c r="N8" s="9"/>
      <c r="O8" s="9"/>
    </row>
    <row r="9" spans="1:15" ht="36.75" customHeight="1">
      <c r="A9" s="21"/>
      <c r="B9" s="22" t="s">
        <v>9</v>
      </c>
      <c r="C9" s="9"/>
      <c r="D9" s="9"/>
      <c r="E9" s="9"/>
      <c r="F9" s="9"/>
      <c r="G9" s="9"/>
      <c r="H9" s="9"/>
      <c r="I9" s="23"/>
      <c r="J9" s="9"/>
      <c r="K9" s="24"/>
      <c r="L9" s="126"/>
      <c r="M9" s="9"/>
      <c r="N9" s="9"/>
      <c r="O9" s="9"/>
    </row>
    <row r="10" spans="1:15" ht="33.75" customHeight="1">
      <c r="A10" s="397">
        <v>41730</v>
      </c>
      <c r="B10" s="397"/>
      <c r="C10" s="397"/>
      <c r="D10" s="397"/>
      <c r="E10" s="397"/>
      <c r="F10" s="397"/>
      <c r="G10" s="397"/>
      <c r="H10" s="397"/>
      <c r="I10" s="397"/>
      <c r="J10" s="25"/>
      <c r="K10" s="26"/>
      <c r="L10" s="127"/>
      <c r="M10" s="9"/>
      <c r="N10" s="9"/>
      <c r="O10" s="9"/>
    </row>
    <row r="11" spans="1:15" ht="17.25" customHeight="1" thickBot="1">
      <c r="A11" s="21"/>
      <c r="B11" s="22" t="s">
        <v>9</v>
      </c>
      <c r="C11" s="9"/>
      <c r="D11" s="9"/>
      <c r="E11" s="9"/>
      <c r="F11" s="9"/>
      <c r="G11" s="9"/>
      <c r="H11" s="23" t="s">
        <v>10</v>
      </c>
      <c r="I11" s="9"/>
      <c r="J11" s="9"/>
      <c r="K11" s="9"/>
      <c r="L11" s="9"/>
      <c r="M11" s="9"/>
      <c r="N11" s="9"/>
      <c r="O11" s="9"/>
    </row>
    <row r="12" spans="1:15" s="2" customFormat="1" ht="135.75" customHeight="1" thickBot="1">
      <c r="A12" s="31" t="s">
        <v>11</v>
      </c>
      <c r="B12" s="32" t="s">
        <v>12</v>
      </c>
      <c r="C12" s="31" t="s">
        <v>13</v>
      </c>
      <c r="D12" s="33" t="s">
        <v>14</v>
      </c>
      <c r="E12" s="34" t="s">
        <v>15</v>
      </c>
      <c r="F12" s="34" t="s">
        <v>16</v>
      </c>
      <c r="G12" s="34" t="s">
        <v>17</v>
      </c>
      <c r="H12" s="33" t="s">
        <v>18</v>
      </c>
      <c r="I12" s="28"/>
      <c r="J12" s="28"/>
      <c r="K12" s="29"/>
      <c r="L12" s="128"/>
      <c r="M12" s="28"/>
      <c r="N12" s="28"/>
      <c r="O12" s="28"/>
    </row>
    <row r="13" spans="1:15" s="3" customFormat="1" ht="28.5" customHeight="1" thickBot="1">
      <c r="A13" s="130">
        <v>1</v>
      </c>
      <c r="B13" s="131" t="s">
        <v>19</v>
      </c>
      <c r="C13" s="132" t="s">
        <v>20</v>
      </c>
      <c r="D13" s="133"/>
      <c r="E13" s="133"/>
      <c r="F13" s="133"/>
      <c r="G13" s="133"/>
      <c r="H13" s="133"/>
      <c r="I13" s="35"/>
      <c r="J13" s="35"/>
      <c r="K13" s="36"/>
      <c r="L13" s="129"/>
      <c r="M13" s="35"/>
      <c r="N13" s="35"/>
      <c r="O13" s="35"/>
    </row>
    <row r="14" spans="1:15" s="3" customFormat="1" ht="13.5" customHeight="1">
      <c r="A14" s="42"/>
      <c r="B14" s="43"/>
      <c r="C14" s="44"/>
      <c r="D14" s="45"/>
      <c r="E14" s="45"/>
      <c r="F14" s="46"/>
      <c r="G14" s="46"/>
      <c r="H14" s="47"/>
      <c r="I14" s="48"/>
      <c r="J14" s="49"/>
      <c r="K14" s="36"/>
      <c r="L14" s="129"/>
      <c r="M14" s="35"/>
      <c r="N14" s="50"/>
      <c r="O14" s="35"/>
    </row>
    <row r="15" spans="1:15" s="3" customFormat="1" ht="12.75">
      <c r="A15" s="51"/>
      <c r="B15" s="43" t="s">
        <v>21</v>
      </c>
      <c r="C15" s="391">
        <v>1.61078</v>
      </c>
      <c r="D15" s="52"/>
      <c r="E15" s="52"/>
      <c r="F15" s="53"/>
      <c r="G15" s="53"/>
      <c r="H15" s="54"/>
      <c r="I15" s="134"/>
      <c r="J15" s="49"/>
      <c r="K15" s="36"/>
      <c r="L15" s="129"/>
      <c r="M15" s="35"/>
      <c r="N15" s="50"/>
      <c r="O15" s="35"/>
    </row>
    <row r="16" spans="1:15" s="3" customFormat="1" ht="12.75" customHeight="1">
      <c r="A16" s="51"/>
      <c r="B16" s="56" t="s">
        <v>22</v>
      </c>
      <c r="C16" s="392"/>
      <c r="D16" s="52">
        <v>2.1169</v>
      </c>
      <c r="E16" s="52">
        <v>1.98155</v>
      </c>
      <c r="F16" s="53">
        <v>0.13221</v>
      </c>
      <c r="G16" s="53">
        <v>0.00314</v>
      </c>
      <c r="H16" s="54">
        <v>3.72768</v>
      </c>
      <c r="I16" s="48"/>
      <c r="J16" s="49"/>
      <c r="K16" s="36"/>
      <c r="L16" s="129"/>
      <c r="M16" s="35"/>
      <c r="N16" s="50"/>
      <c r="O16" s="35"/>
    </row>
    <row r="17" spans="1:14" s="3" customFormat="1" ht="12.75" customHeight="1">
      <c r="A17" s="51"/>
      <c r="B17" s="56" t="s">
        <v>23</v>
      </c>
      <c r="C17" s="392"/>
      <c r="D17" s="52">
        <v>2.10612</v>
      </c>
      <c r="E17" s="52">
        <v>1.98155</v>
      </c>
      <c r="F17" s="53">
        <v>0.12143</v>
      </c>
      <c r="G17" s="53">
        <v>0.00314</v>
      </c>
      <c r="H17" s="54">
        <v>3.7169</v>
      </c>
      <c r="I17" s="48"/>
      <c r="J17" s="49"/>
      <c r="K17" s="36"/>
      <c r="L17" s="129"/>
      <c r="M17" s="35"/>
      <c r="N17" s="50"/>
    </row>
    <row r="18" spans="1:14" s="3" customFormat="1" ht="12.75" customHeight="1">
      <c r="A18" s="51"/>
      <c r="B18" s="56" t="s">
        <v>24</v>
      </c>
      <c r="C18" s="392"/>
      <c r="D18" s="52">
        <v>2.06741</v>
      </c>
      <c r="E18" s="52">
        <v>1.98155</v>
      </c>
      <c r="F18" s="53">
        <v>0.08272</v>
      </c>
      <c r="G18" s="53">
        <v>0.00314</v>
      </c>
      <c r="H18" s="54">
        <v>3.67819</v>
      </c>
      <c r="I18" s="48"/>
      <c r="J18" s="49"/>
      <c r="K18" s="36"/>
      <c r="L18" s="129"/>
      <c r="M18" s="35"/>
      <c r="N18" s="50"/>
    </row>
    <row r="19" spans="1:14" s="3" customFormat="1" ht="12.75" customHeight="1">
      <c r="A19" s="51"/>
      <c r="B19" s="56" t="s">
        <v>25</v>
      </c>
      <c r="C19" s="392"/>
      <c r="D19" s="52">
        <v>2.03305</v>
      </c>
      <c r="E19" s="52">
        <v>1.98155</v>
      </c>
      <c r="F19" s="53">
        <v>0.04836</v>
      </c>
      <c r="G19" s="53">
        <v>0.00314</v>
      </c>
      <c r="H19" s="54">
        <v>3.64383</v>
      </c>
      <c r="I19" s="48"/>
      <c r="J19" s="49"/>
      <c r="K19" s="36"/>
      <c r="L19" s="129"/>
      <c r="M19" s="35"/>
      <c r="N19" s="50"/>
    </row>
    <row r="20" spans="1:14" s="3" customFormat="1" ht="13.5" customHeight="1">
      <c r="A20" s="51"/>
      <c r="B20" s="43"/>
      <c r="C20" s="392"/>
      <c r="D20" s="52"/>
      <c r="E20" s="52"/>
      <c r="F20" s="53"/>
      <c r="G20" s="53"/>
      <c r="H20" s="54"/>
      <c r="I20" s="48"/>
      <c r="J20" s="49"/>
      <c r="K20" s="36"/>
      <c r="L20" s="129"/>
      <c r="M20" s="35"/>
      <c r="N20" s="50"/>
    </row>
    <row r="21" spans="1:14" s="3" customFormat="1" ht="12.75" customHeight="1">
      <c r="A21" s="51"/>
      <c r="B21" s="43" t="s">
        <v>26</v>
      </c>
      <c r="C21" s="392"/>
      <c r="D21" s="52"/>
      <c r="E21" s="52"/>
      <c r="F21" s="53"/>
      <c r="G21" s="53"/>
      <c r="H21" s="54"/>
      <c r="I21" s="48"/>
      <c r="J21" s="49"/>
      <c r="K21" s="36"/>
      <c r="L21" s="129"/>
      <c r="M21" s="35"/>
      <c r="N21" s="50"/>
    </row>
    <row r="22" spans="1:14" s="3" customFormat="1" ht="12.75" customHeight="1">
      <c r="A22" s="51"/>
      <c r="B22" s="56" t="s">
        <v>22</v>
      </c>
      <c r="C22" s="392"/>
      <c r="D22" s="52">
        <v>2.23251</v>
      </c>
      <c r="E22" s="52">
        <v>2.09716</v>
      </c>
      <c r="F22" s="53">
        <v>0.13221</v>
      </c>
      <c r="G22" s="53">
        <v>0.00314</v>
      </c>
      <c r="H22" s="54">
        <v>3.84329</v>
      </c>
      <c r="I22" s="48"/>
      <c r="J22" s="49"/>
      <c r="K22" s="36"/>
      <c r="L22" s="129"/>
      <c r="M22" s="35"/>
      <c r="N22" s="50"/>
    </row>
    <row r="23" spans="1:14" s="3" customFormat="1" ht="12.75" customHeight="1">
      <c r="A23" s="51"/>
      <c r="B23" s="56" t="s">
        <v>23</v>
      </c>
      <c r="C23" s="392"/>
      <c r="D23" s="52">
        <v>2.22173</v>
      </c>
      <c r="E23" s="52">
        <v>2.09716</v>
      </c>
      <c r="F23" s="53">
        <v>0.12143</v>
      </c>
      <c r="G23" s="53">
        <v>0.00314</v>
      </c>
      <c r="H23" s="54">
        <v>3.83251</v>
      </c>
      <c r="I23" s="48"/>
      <c r="J23" s="49"/>
      <c r="K23" s="36"/>
      <c r="L23" s="129"/>
      <c r="M23" s="35"/>
      <c r="N23" s="50"/>
    </row>
    <row r="24" spans="1:14" s="3" customFormat="1" ht="12.75" customHeight="1">
      <c r="A24" s="51"/>
      <c r="B24" s="56" t="s">
        <v>24</v>
      </c>
      <c r="C24" s="392"/>
      <c r="D24" s="52">
        <v>2.18302</v>
      </c>
      <c r="E24" s="52">
        <v>2.09716</v>
      </c>
      <c r="F24" s="53">
        <v>0.08272</v>
      </c>
      <c r="G24" s="53">
        <v>0.00314</v>
      </c>
      <c r="H24" s="54">
        <v>3.7938</v>
      </c>
      <c r="I24" s="48"/>
      <c r="J24" s="49"/>
      <c r="K24" s="36"/>
      <c r="L24" s="129"/>
      <c r="M24" s="35"/>
      <c r="N24" s="50"/>
    </row>
    <row r="25" spans="1:14" s="3" customFormat="1" ht="12.75" customHeight="1">
      <c r="A25" s="51"/>
      <c r="B25" s="56" t="s">
        <v>25</v>
      </c>
      <c r="C25" s="392"/>
      <c r="D25" s="52">
        <v>2.14866</v>
      </c>
      <c r="E25" s="52">
        <v>2.09716</v>
      </c>
      <c r="F25" s="53">
        <v>0.04836</v>
      </c>
      <c r="G25" s="53">
        <v>0.00314</v>
      </c>
      <c r="H25" s="54">
        <v>3.75944</v>
      </c>
      <c r="I25" s="48"/>
      <c r="J25" s="49"/>
      <c r="K25" s="36"/>
      <c r="L25" s="129"/>
      <c r="M25" s="35"/>
      <c r="N25" s="50"/>
    </row>
    <row r="26" spans="1:14" s="3" customFormat="1" ht="13.5" customHeight="1">
      <c r="A26" s="51"/>
      <c r="B26" s="43"/>
      <c r="C26" s="392"/>
      <c r="D26" s="52"/>
      <c r="E26" s="52"/>
      <c r="F26" s="53"/>
      <c r="G26" s="53"/>
      <c r="H26" s="54"/>
      <c r="I26" s="48"/>
      <c r="J26" s="49"/>
      <c r="K26" s="36"/>
      <c r="L26" s="129"/>
      <c r="M26" s="35"/>
      <c r="N26" s="50"/>
    </row>
    <row r="27" spans="1:14" s="3" customFormat="1" ht="12.75" customHeight="1">
      <c r="A27" s="51"/>
      <c r="B27" s="43" t="s">
        <v>27</v>
      </c>
      <c r="C27" s="392"/>
      <c r="D27" s="52"/>
      <c r="E27" s="52"/>
      <c r="F27" s="53"/>
      <c r="G27" s="53"/>
      <c r="H27" s="54"/>
      <c r="I27" s="48"/>
      <c r="J27" s="49"/>
      <c r="K27" s="36"/>
      <c r="L27" s="129"/>
      <c r="M27" s="35"/>
      <c r="N27" s="50"/>
    </row>
    <row r="28" spans="1:14" s="3" customFormat="1" ht="12.75" customHeight="1">
      <c r="A28" s="51"/>
      <c r="B28" s="56" t="s">
        <v>22</v>
      </c>
      <c r="C28" s="392"/>
      <c r="D28" s="52">
        <v>2.33889</v>
      </c>
      <c r="E28" s="52">
        <v>2.20354</v>
      </c>
      <c r="F28" s="53">
        <v>0.13221</v>
      </c>
      <c r="G28" s="53">
        <v>0.00314</v>
      </c>
      <c r="H28" s="54">
        <v>3.94967</v>
      </c>
      <c r="I28" s="48"/>
      <c r="J28" s="49"/>
      <c r="K28" s="36"/>
      <c r="L28" s="129"/>
      <c r="M28" s="35"/>
      <c r="N28" s="50"/>
    </row>
    <row r="29" spans="1:14" s="3" customFormat="1" ht="12.75" customHeight="1">
      <c r="A29" s="51"/>
      <c r="B29" s="56" t="s">
        <v>23</v>
      </c>
      <c r="C29" s="392"/>
      <c r="D29" s="52">
        <v>2.32811</v>
      </c>
      <c r="E29" s="52">
        <v>2.20354</v>
      </c>
      <c r="F29" s="53">
        <v>0.12143</v>
      </c>
      <c r="G29" s="53">
        <v>0.00314</v>
      </c>
      <c r="H29" s="54">
        <v>3.93889</v>
      </c>
      <c r="I29" s="48"/>
      <c r="J29" s="49"/>
      <c r="K29" s="36"/>
      <c r="L29" s="129"/>
      <c r="M29" s="35"/>
      <c r="N29" s="50"/>
    </row>
    <row r="30" spans="1:14" s="3" customFormat="1" ht="12.75" customHeight="1">
      <c r="A30" s="51"/>
      <c r="B30" s="56" t="s">
        <v>24</v>
      </c>
      <c r="C30" s="392"/>
      <c r="D30" s="52">
        <v>2.2894</v>
      </c>
      <c r="E30" s="52">
        <v>2.20354</v>
      </c>
      <c r="F30" s="53">
        <v>0.08272</v>
      </c>
      <c r="G30" s="53">
        <v>0.00314</v>
      </c>
      <c r="H30" s="54">
        <v>3.90018</v>
      </c>
      <c r="I30" s="48"/>
      <c r="J30" s="49"/>
      <c r="K30" s="36"/>
      <c r="L30" s="129"/>
      <c r="M30" s="35"/>
      <c r="N30" s="50"/>
    </row>
    <row r="31" spans="1:14" s="3" customFormat="1" ht="12.75" customHeight="1">
      <c r="A31" s="51"/>
      <c r="B31" s="56" t="s">
        <v>25</v>
      </c>
      <c r="C31" s="392"/>
      <c r="D31" s="52">
        <v>2.25504</v>
      </c>
      <c r="E31" s="52">
        <v>2.20354</v>
      </c>
      <c r="F31" s="53">
        <v>0.04836</v>
      </c>
      <c r="G31" s="53">
        <v>0.00314</v>
      </c>
      <c r="H31" s="54">
        <v>3.86582</v>
      </c>
      <c r="I31" s="48"/>
      <c r="J31" s="49"/>
      <c r="K31" s="36"/>
      <c r="L31" s="129"/>
      <c r="M31" s="35"/>
      <c r="N31" s="50"/>
    </row>
    <row r="32" spans="1:14" s="3" customFormat="1" ht="13.5" customHeight="1">
      <c r="A32" s="51"/>
      <c r="B32" s="43"/>
      <c r="C32" s="392"/>
      <c r="D32" s="52"/>
      <c r="E32" s="52"/>
      <c r="F32" s="53"/>
      <c r="G32" s="53"/>
      <c r="H32" s="54"/>
      <c r="I32" s="48"/>
      <c r="J32" s="49"/>
      <c r="K32" s="36"/>
      <c r="L32" s="129"/>
      <c r="M32" s="35"/>
      <c r="N32" s="50"/>
    </row>
    <row r="33" spans="1:14" s="3" customFormat="1" ht="12.75" customHeight="1">
      <c r="A33" s="51"/>
      <c r="B33" s="43" t="s">
        <v>28</v>
      </c>
      <c r="C33" s="392"/>
      <c r="D33" s="52"/>
      <c r="E33" s="52"/>
      <c r="F33" s="53"/>
      <c r="G33" s="53"/>
      <c r="H33" s="54"/>
      <c r="I33" s="48"/>
      <c r="J33" s="49"/>
      <c r="K33" s="36"/>
      <c r="L33" s="129"/>
      <c r="M33" s="35"/>
      <c r="N33" s="50"/>
    </row>
    <row r="34" spans="1:14" s="3" customFormat="1" ht="12.75" customHeight="1">
      <c r="A34" s="51"/>
      <c r="B34" s="56" t="s">
        <v>22</v>
      </c>
      <c r="C34" s="392"/>
      <c r="D34" s="52"/>
      <c r="E34" s="52"/>
      <c r="F34" s="53"/>
      <c r="G34" s="53"/>
      <c r="H34" s="54"/>
      <c r="I34" s="48"/>
      <c r="J34" s="49"/>
      <c r="K34" s="36"/>
      <c r="L34" s="129"/>
      <c r="M34" s="35"/>
      <c r="N34" s="50"/>
    </row>
    <row r="35" spans="1:14" s="3" customFormat="1" ht="12.75" customHeight="1">
      <c r="A35" s="51"/>
      <c r="B35" s="56" t="s">
        <v>23</v>
      </c>
      <c r="C35" s="392"/>
      <c r="D35" s="52">
        <v>2.76784</v>
      </c>
      <c r="E35" s="52">
        <v>2.63249</v>
      </c>
      <c r="F35" s="53">
        <v>0.13221</v>
      </c>
      <c r="G35" s="53">
        <v>0.00314</v>
      </c>
      <c r="H35" s="54">
        <v>4.37862</v>
      </c>
      <c r="I35" s="48"/>
      <c r="J35" s="49"/>
      <c r="K35" s="36"/>
      <c r="L35" s="129"/>
      <c r="M35" s="35"/>
      <c r="N35" s="50"/>
    </row>
    <row r="36" spans="1:14" s="3" customFormat="1" ht="12.75" customHeight="1">
      <c r="A36" s="51"/>
      <c r="B36" s="56" t="s">
        <v>24</v>
      </c>
      <c r="C36" s="392"/>
      <c r="D36" s="52">
        <v>2.75706</v>
      </c>
      <c r="E36" s="52">
        <v>2.63249</v>
      </c>
      <c r="F36" s="53">
        <v>0.12143</v>
      </c>
      <c r="G36" s="53">
        <v>0.00314</v>
      </c>
      <c r="H36" s="54">
        <v>4.36784</v>
      </c>
      <c r="I36" s="48"/>
      <c r="J36" s="49"/>
      <c r="K36" s="36"/>
      <c r="L36" s="129"/>
      <c r="M36" s="35"/>
      <c r="N36" s="50"/>
    </row>
    <row r="37" spans="1:14" s="3" customFormat="1" ht="12.75" customHeight="1">
      <c r="A37" s="51"/>
      <c r="B37" s="56" t="s">
        <v>25</v>
      </c>
      <c r="C37" s="392"/>
      <c r="D37" s="52">
        <v>2.71835</v>
      </c>
      <c r="E37" s="52">
        <v>2.63249</v>
      </c>
      <c r="F37" s="53">
        <v>0.08272</v>
      </c>
      <c r="G37" s="53">
        <v>0.00314</v>
      </c>
      <c r="H37" s="54">
        <v>4.32913</v>
      </c>
      <c r="I37" s="48"/>
      <c r="J37" s="49"/>
      <c r="K37" s="36"/>
      <c r="L37" s="129"/>
      <c r="M37" s="35"/>
      <c r="N37" s="50"/>
    </row>
    <row r="38" spans="1:14" s="3" customFormat="1" ht="12.75" customHeight="1">
      <c r="A38" s="51"/>
      <c r="B38" s="56"/>
      <c r="C38" s="392"/>
      <c r="D38" s="52">
        <v>2.68399</v>
      </c>
      <c r="E38" s="52">
        <v>2.63249</v>
      </c>
      <c r="F38" s="53">
        <v>0.04836</v>
      </c>
      <c r="G38" s="53">
        <v>0.00314</v>
      </c>
      <c r="H38" s="54">
        <v>4.29477</v>
      </c>
      <c r="I38" s="48"/>
      <c r="J38" s="49"/>
      <c r="K38" s="36"/>
      <c r="L38" s="129"/>
      <c r="M38" s="35"/>
      <c r="N38" s="50"/>
    </row>
    <row r="39" spans="1:14" s="3" customFormat="1" ht="12.75" customHeight="1">
      <c r="A39" s="51"/>
      <c r="B39" s="56"/>
      <c r="C39" s="392"/>
      <c r="D39" s="52"/>
      <c r="E39" s="52"/>
      <c r="F39" s="53"/>
      <c r="G39" s="53"/>
      <c r="H39" s="54"/>
      <c r="I39" s="48"/>
      <c r="J39" s="49"/>
      <c r="K39" s="36"/>
      <c r="L39" s="129"/>
      <c r="M39" s="35"/>
      <c r="N39" s="50"/>
    </row>
    <row r="40" spans="1:14" s="3" customFormat="1" ht="15" customHeight="1">
      <c r="A40" s="51"/>
      <c r="B40" s="56" t="s">
        <v>29</v>
      </c>
      <c r="C40" s="392"/>
      <c r="D40" s="52"/>
      <c r="E40" s="52"/>
      <c r="F40" s="53"/>
      <c r="G40" s="53"/>
      <c r="H40" s="54"/>
      <c r="I40" s="48"/>
      <c r="J40" s="49"/>
      <c r="K40" s="36"/>
      <c r="L40" s="129"/>
      <c r="M40" s="35"/>
      <c r="N40" s="50"/>
    </row>
    <row r="41" spans="1:14" s="3" customFormat="1" ht="13.5" customHeight="1">
      <c r="A41" s="51"/>
      <c r="B41" s="56" t="s">
        <v>22</v>
      </c>
      <c r="C41" s="392"/>
      <c r="D41" s="52">
        <v>2.06481</v>
      </c>
      <c r="E41" s="57">
        <v>1.92946</v>
      </c>
      <c r="F41" s="58">
        <v>0.13221</v>
      </c>
      <c r="G41" s="58">
        <v>0.00314</v>
      </c>
      <c r="H41" s="54">
        <v>3.67559</v>
      </c>
      <c r="I41" s="48"/>
      <c r="J41" s="49"/>
      <c r="K41" s="36"/>
      <c r="L41" s="129"/>
      <c r="M41" s="35"/>
      <c r="N41" s="50"/>
    </row>
    <row r="42" spans="1:14" s="3" customFormat="1" ht="13.5" customHeight="1">
      <c r="A42" s="51"/>
      <c r="B42" s="56" t="s">
        <v>23</v>
      </c>
      <c r="C42" s="392"/>
      <c r="D42" s="52">
        <v>2.05403</v>
      </c>
      <c r="E42" s="57">
        <v>1.92946</v>
      </c>
      <c r="F42" s="58">
        <v>0.12143</v>
      </c>
      <c r="G42" s="58">
        <v>0.00314</v>
      </c>
      <c r="H42" s="54">
        <v>3.66481</v>
      </c>
      <c r="I42" s="48"/>
      <c r="J42" s="49"/>
      <c r="K42" s="36"/>
      <c r="L42" s="129"/>
      <c r="M42" s="35"/>
      <c r="N42" s="50"/>
    </row>
    <row r="43" spans="1:14" s="3" customFormat="1" ht="13.5" customHeight="1">
      <c r="A43" s="51"/>
      <c r="B43" s="56" t="s">
        <v>24</v>
      </c>
      <c r="C43" s="392"/>
      <c r="D43" s="52">
        <v>2.01532</v>
      </c>
      <c r="E43" s="57">
        <v>1.92946</v>
      </c>
      <c r="F43" s="58">
        <v>0.08272</v>
      </c>
      <c r="G43" s="58">
        <v>0.00314</v>
      </c>
      <c r="H43" s="54">
        <v>3.6261</v>
      </c>
      <c r="I43" s="48"/>
      <c r="J43" s="49"/>
      <c r="K43" s="36"/>
      <c r="L43" s="129"/>
      <c r="M43" s="35"/>
      <c r="N43" s="50"/>
    </row>
    <row r="44" spans="1:14" s="3" customFormat="1" ht="13.5" customHeight="1" thickBot="1">
      <c r="A44" s="51"/>
      <c r="B44" s="56" t="s">
        <v>25</v>
      </c>
      <c r="C44" s="393"/>
      <c r="D44" s="52">
        <v>1.98096</v>
      </c>
      <c r="E44" s="57">
        <v>1.92946</v>
      </c>
      <c r="F44" s="58">
        <v>0.04836</v>
      </c>
      <c r="G44" s="58">
        <v>0.00314</v>
      </c>
      <c r="H44" s="54">
        <v>3.59174</v>
      </c>
      <c r="I44" s="48"/>
      <c r="J44" s="49"/>
      <c r="K44" s="36"/>
      <c r="L44" s="129"/>
      <c r="M44" s="35"/>
      <c r="N44" s="50"/>
    </row>
    <row r="45" spans="1:14" s="3" customFormat="1" ht="29.25" customHeight="1" thickBot="1">
      <c r="A45" s="135">
        <v>2</v>
      </c>
      <c r="B45" s="136" t="s">
        <v>30</v>
      </c>
      <c r="C45" s="132" t="s">
        <v>31</v>
      </c>
      <c r="D45" s="137"/>
      <c r="E45" s="138"/>
      <c r="F45" s="139"/>
      <c r="G45" s="140"/>
      <c r="H45" s="141"/>
      <c r="I45" s="48"/>
      <c r="J45" s="49"/>
      <c r="K45" s="36"/>
      <c r="L45" s="129"/>
      <c r="M45" s="35"/>
      <c r="N45" s="50"/>
    </row>
    <row r="46" spans="1:14" s="3" customFormat="1" ht="12.75">
      <c r="A46" s="51"/>
      <c r="B46" s="142" t="s">
        <v>32</v>
      </c>
      <c r="C46" s="67"/>
      <c r="D46" s="52"/>
      <c r="E46" s="52"/>
      <c r="F46" s="53"/>
      <c r="G46" s="53"/>
      <c r="H46" s="54"/>
      <c r="I46" s="48"/>
      <c r="J46" s="49"/>
      <c r="K46" s="36"/>
      <c r="L46" s="129"/>
      <c r="M46" s="35"/>
      <c r="N46" s="50"/>
    </row>
    <row r="47" spans="1:14" s="3" customFormat="1" ht="12.75">
      <c r="A47" s="51"/>
      <c r="B47" s="43" t="s">
        <v>21</v>
      </c>
      <c r="C47" s="391">
        <v>0.93761</v>
      </c>
      <c r="D47" s="52"/>
      <c r="E47" s="52"/>
      <c r="F47" s="53"/>
      <c r="G47" s="53"/>
      <c r="H47" s="54"/>
      <c r="I47" s="134"/>
      <c r="J47" s="49"/>
      <c r="K47" s="36"/>
      <c r="L47" s="129"/>
      <c r="M47" s="35"/>
      <c r="N47" s="50"/>
    </row>
    <row r="48" spans="1:14" s="3" customFormat="1" ht="12.75" customHeight="1">
      <c r="A48" s="51"/>
      <c r="B48" s="56" t="s">
        <v>22</v>
      </c>
      <c r="C48" s="392"/>
      <c r="D48" s="52">
        <v>2.06165</v>
      </c>
      <c r="E48" s="52">
        <v>1.98155</v>
      </c>
      <c r="F48" s="53">
        <v>0.07696</v>
      </c>
      <c r="G48" s="53">
        <v>0.00314</v>
      </c>
      <c r="H48" s="54">
        <v>2.99926</v>
      </c>
      <c r="I48" s="48"/>
      <c r="J48" s="49"/>
      <c r="K48" s="36"/>
      <c r="L48" s="129"/>
      <c r="M48" s="35"/>
      <c r="N48" s="50"/>
    </row>
    <row r="49" spans="1:14" s="3" customFormat="1" ht="12.75" customHeight="1">
      <c r="A49" s="51"/>
      <c r="B49" s="56" t="s">
        <v>23</v>
      </c>
      <c r="C49" s="392"/>
      <c r="D49" s="52">
        <v>2.05537</v>
      </c>
      <c r="E49" s="52">
        <v>1.98155</v>
      </c>
      <c r="F49" s="53">
        <v>0.07068</v>
      </c>
      <c r="G49" s="53">
        <v>0.00314</v>
      </c>
      <c r="H49" s="54">
        <v>2.99298</v>
      </c>
      <c r="I49" s="48"/>
      <c r="J49" s="49"/>
      <c r="K49" s="36"/>
      <c r="L49" s="129"/>
      <c r="M49" s="35"/>
      <c r="N49" s="50"/>
    </row>
    <row r="50" spans="1:14" s="3" customFormat="1" ht="12.75" customHeight="1">
      <c r="A50" s="51"/>
      <c r="B50" s="56" t="s">
        <v>24</v>
      </c>
      <c r="C50" s="392"/>
      <c r="D50" s="52">
        <v>2.03284</v>
      </c>
      <c r="E50" s="52">
        <v>1.98155</v>
      </c>
      <c r="F50" s="53">
        <v>0.04815</v>
      </c>
      <c r="G50" s="53">
        <v>0.00314</v>
      </c>
      <c r="H50" s="54">
        <v>2.97045</v>
      </c>
      <c r="I50" s="48"/>
      <c r="J50" s="49"/>
      <c r="K50" s="36"/>
      <c r="L50" s="129"/>
      <c r="M50" s="35"/>
      <c r="N50" s="50"/>
    </row>
    <row r="51" spans="1:14" s="3" customFormat="1" ht="12.75" customHeight="1">
      <c r="A51" s="51"/>
      <c r="B51" s="56" t="s">
        <v>25</v>
      </c>
      <c r="C51" s="392"/>
      <c r="D51" s="52">
        <v>2.01284</v>
      </c>
      <c r="E51" s="52">
        <v>1.98155</v>
      </c>
      <c r="F51" s="53">
        <v>0.02815</v>
      </c>
      <c r="G51" s="53">
        <v>0.00314</v>
      </c>
      <c r="H51" s="54">
        <v>2.95045</v>
      </c>
      <c r="I51" s="48"/>
      <c r="J51" s="49"/>
      <c r="K51" s="36"/>
      <c r="L51" s="129"/>
      <c r="M51" s="35"/>
      <c r="N51" s="50"/>
    </row>
    <row r="52" spans="1:14" s="3" customFormat="1" ht="13.5" customHeight="1">
      <c r="A52" s="51"/>
      <c r="B52" s="43"/>
      <c r="C52" s="392"/>
      <c r="D52" s="52"/>
      <c r="E52" s="52"/>
      <c r="F52" s="53"/>
      <c r="G52" s="53"/>
      <c r="H52" s="54"/>
      <c r="I52" s="48"/>
      <c r="J52" s="49"/>
      <c r="K52" s="36"/>
      <c r="L52" s="129"/>
      <c r="M52" s="35"/>
      <c r="N52" s="50"/>
    </row>
    <row r="53" spans="1:14" s="3" customFormat="1" ht="12.75" customHeight="1">
      <c r="A53" s="51"/>
      <c r="B53" s="43" t="s">
        <v>26</v>
      </c>
      <c r="C53" s="392"/>
      <c r="D53" s="52"/>
      <c r="E53" s="52"/>
      <c r="F53" s="53"/>
      <c r="G53" s="53"/>
      <c r="H53" s="54"/>
      <c r="I53" s="48"/>
      <c r="J53" s="49"/>
      <c r="K53" s="36"/>
      <c r="L53" s="129"/>
      <c r="M53" s="35"/>
      <c r="N53" s="50"/>
    </row>
    <row r="54" spans="1:14" s="3" customFormat="1" ht="12.75" customHeight="1">
      <c r="A54" s="51"/>
      <c r="B54" s="56" t="s">
        <v>22</v>
      </c>
      <c r="C54" s="392"/>
      <c r="D54" s="52">
        <v>2.17726</v>
      </c>
      <c r="E54" s="52">
        <v>2.09716</v>
      </c>
      <c r="F54" s="53">
        <v>0.07696</v>
      </c>
      <c r="G54" s="53">
        <v>0.00314</v>
      </c>
      <c r="H54" s="54">
        <v>3.11487</v>
      </c>
      <c r="I54" s="48"/>
      <c r="J54" s="49"/>
      <c r="K54" s="36"/>
      <c r="L54" s="129"/>
      <c r="M54" s="35"/>
      <c r="N54" s="50"/>
    </row>
    <row r="55" spans="1:14" s="3" customFormat="1" ht="12.75" customHeight="1">
      <c r="A55" s="51"/>
      <c r="B55" s="56" t="s">
        <v>23</v>
      </c>
      <c r="C55" s="392"/>
      <c r="D55" s="52">
        <v>2.17098</v>
      </c>
      <c r="E55" s="52">
        <v>2.09716</v>
      </c>
      <c r="F55" s="53">
        <v>0.07068</v>
      </c>
      <c r="G55" s="53">
        <v>0.00314</v>
      </c>
      <c r="H55" s="54">
        <v>3.10859</v>
      </c>
      <c r="I55" s="48"/>
      <c r="J55" s="49"/>
      <c r="K55" s="36"/>
      <c r="L55" s="129"/>
      <c r="M55" s="35"/>
      <c r="N55" s="50"/>
    </row>
    <row r="56" spans="1:14" s="3" customFormat="1" ht="12.75" customHeight="1">
      <c r="A56" s="51"/>
      <c r="B56" s="56" t="s">
        <v>24</v>
      </c>
      <c r="C56" s="392"/>
      <c r="D56" s="52">
        <v>2.14845</v>
      </c>
      <c r="E56" s="52">
        <v>2.09716</v>
      </c>
      <c r="F56" s="53">
        <v>0.04815</v>
      </c>
      <c r="G56" s="53">
        <v>0.00314</v>
      </c>
      <c r="H56" s="54">
        <v>3.08606</v>
      </c>
      <c r="I56" s="48"/>
      <c r="J56" s="49"/>
      <c r="K56" s="36"/>
      <c r="L56" s="129"/>
      <c r="M56" s="35"/>
      <c r="N56" s="50"/>
    </row>
    <row r="57" spans="1:14" s="3" customFormat="1" ht="12.75" customHeight="1">
      <c r="A57" s="51"/>
      <c r="B57" s="56" t="s">
        <v>25</v>
      </c>
      <c r="C57" s="392"/>
      <c r="D57" s="52">
        <v>2.12845</v>
      </c>
      <c r="E57" s="52">
        <v>2.09716</v>
      </c>
      <c r="F57" s="53">
        <v>0.02815</v>
      </c>
      <c r="G57" s="53">
        <v>0.00314</v>
      </c>
      <c r="H57" s="54">
        <v>3.06606</v>
      </c>
      <c r="I57" s="48"/>
      <c r="J57" s="49"/>
      <c r="K57" s="36"/>
      <c r="L57" s="129"/>
      <c r="M57" s="35"/>
      <c r="N57" s="50"/>
    </row>
    <row r="58" spans="1:14" s="3" customFormat="1" ht="13.5" customHeight="1">
      <c r="A58" s="51"/>
      <c r="B58" s="43"/>
      <c r="C58" s="392"/>
      <c r="D58" s="52"/>
      <c r="E58" s="52"/>
      <c r="F58" s="53"/>
      <c r="G58" s="53"/>
      <c r="H58" s="54"/>
      <c r="I58" s="48"/>
      <c r="J58" s="49"/>
      <c r="K58" s="36"/>
      <c r="L58" s="129"/>
      <c r="M58" s="35"/>
      <c r="N58" s="50"/>
    </row>
    <row r="59" spans="1:14" s="3" customFormat="1" ht="12.75" customHeight="1">
      <c r="A59" s="51"/>
      <c r="B59" s="43" t="s">
        <v>27</v>
      </c>
      <c r="C59" s="392"/>
      <c r="D59" s="52"/>
      <c r="E59" s="52"/>
      <c r="F59" s="53"/>
      <c r="G59" s="53"/>
      <c r="H59" s="54"/>
      <c r="I59" s="48"/>
      <c r="J59" s="49"/>
      <c r="K59" s="36"/>
      <c r="L59" s="129"/>
      <c r="M59" s="35"/>
      <c r="N59" s="50"/>
    </row>
    <row r="60" spans="1:14" s="3" customFormat="1" ht="12.75" customHeight="1">
      <c r="A60" s="51"/>
      <c r="B60" s="56" t="s">
        <v>22</v>
      </c>
      <c r="C60" s="392"/>
      <c r="D60" s="52">
        <v>2.28364</v>
      </c>
      <c r="E60" s="52">
        <v>2.20354</v>
      </c>
      <c r="F60" s="53">
        <v>0.07696</v>
      </c>
      <c r="G60" s="53">
        <v>0.00314</v>
      </c>
      <c r="H60" s="54">
        <v>3.22125</v>
      </c>
      <c r="I60" s="48"/>
      <c r="J60" s="49"/>
      <c r="K60" s="36"/>
      <c r="L60" s="129"/>
      <c r="M60" s="35"/>
      <c r="N60" s="50"/>
    </row>
    <row r="61" spans="1:14" s="3" customFormat="1" ht="12.75" customHeight="1">
      <c r="A61" s="51"/>
      <c r="B61" s="56" t="s">
        <v>23</v>
      </c>
      <c r="C61" s="392"/>
      <c r="D61" s="52">
        <v>2.27736</v>
      </c>
      <c r="E61" s="52">
        <v>2.20354</v>
      </c>
      <c r="F61" s="53">
        <v>0.07068</v>
      </c>
      <c r="G61" s="53">
        <v>0.00314</v>
      </c>
      <c r="H61" s="54">
        <v>3.21497</v>
      </c>
      <c r="I61" s="48"/>
      <c r="J61" s="49"/>
      <c r="K61" s="36"/>
      <c r="L61" s="129"/>
      <c r="M61" s="35"/>
      <c r="N61" s="50"/>
    </row>
    <row r="62" spans="1:14" s="3" customFormat="1" ht="12.75" customHeight="1">
      <c r="A62" s="51"/>
      <c r="B62" s="56" t="s">
        <v>24</v>
      </c>
      <c r="C62" s="392"/>
      <c r="D62" s="52">
        <v>2.25483</v>
      </c>
      <c r="E62" s="52">
        <v>2.20354</v>
      </c>
      <c r="F62" s="53">
        <v>0.04815</v>
      </c>
      <c r="G62" s="53">
        <v>0.00314</v>
      </c>
      <c r="H62" s="54">
        <v>3.19244</v>
      </c>
      <c r="I62" s="48"/>
      <c r="J62" s="49"/>
      <c r="K62" s="36"/>
      <c r="L62" s="129"/>
      <c r="M62" s="35"/>
      <c r="N62" s="50"/>
    </row>
    <row r="63" spans="1:14" s="3" customFormat="1" ht="12.75" customHeight="1">
      <c r="A63" s="51"/>
      <c r="B63" s="56" t="s">
        <v>25</v>
      </c>
      <c r="C63" s="392"/>
      <c r="D63" s="52">
        <v>2.23483</v>
      </c>
      <c r="E63" s="52">
        <v>2.20354</v>
      </c>
      <c r="F63" s="53">
        <v>0.02815</v>
      </c>
      <c r="G63" s="53">
        <v>0.00314</v>
      </c>
      <c r="H63" s="54">
        <v>3.17244</v>
      </c>
      <c r="I63" s="48"/>
      <c r="J63" s="49"/>
      <c r="K63" s="36"/>
      <c r="L63" s="129"/>
      <c r="M63" s="35"/>
      <c r="N63" s="50"/>
    </row>
    <row r="64" spans="1:14" s="3" customFormat="1" ht="13.5" customHeight="1">
      <c r="A64" s="51"/>
      <c r="B64" s="43"/>
      <c r="C64" s="392"/>
      <c r="D64" s="52"/>
      <c r="E64" s="52"/>
      <c r="F64" s="53"/>
      <c r="G64" s="53"/>
      <c r="H64" s="54"/>
      <c r="I64" s="48"/>
      <c r="J64" s="49"/>
      <c r="K64" s="36"/>
      <c r="L64" s="129"/>
      <c r="M64" s="35"/>
      <c r="N64" s="50"/>
    </row>
    <row r="65" spans="1:14" s="3" customFormat="1" ht="12.75" customHeight="1">
      <c r="A65" s="51"/>
      <c r="B65" s="43" t="s">
        <v>28</v>
      </c>
      <c r="C65" s="392"/>
      <c r="D65" s="52"/>
      <c r="E65" s="52"/>
      <c r="F65" s="53"/>
      <c r="G65" s="53"/>
      <c r="H65" s="54"/>
      <c r="I65" s="48"/>
      <c r="J65" s="49"/>
      <c r="K65" s="36"/>
      <c r="L65" s="129"/>
      <c r="M65" s="35"/>
      <c r="N65" s="50"/>
    </row>
    <row r="66" spans="1:14" s="3" customFormat="1" ht="12.75" customHeight="1">
      <c r="A66" s="51"/>
      <c r="B66" s="56" t="s">
        <v>22</v>
      </c>
      <c r="C66" s="392"/>
      <c r="D66" s="52"/>
      <c r="E66" s="52"/>
      <c r="F66" s="53"/>
      <c r="G66" s="53"/>
      <c r="H66" s="54"/>
      <c r="I66" s="48"/>
      <c r="J66" s="49"/>
      <c r="K66" s="36"/>
      <c r="L66" s="129"/>
      <c r="M66" s="35"/>
      <c r="N66" s="50"/>
    </row>
    <row r="67" spans="1:14" s="3" customFormat="1" ht="12.75" customHeight="1">
      <c r="A67" s="51"/>
      <c r="B67" s="56" t="s">
        <v>23</v>
      </c>
      <c r="C67" s="392"/>
      <c r="D67" s="52">
        <v>2.71259</v>
      </c>
      <c r="E67" s="52">
        <v>2.63249</v>
      </c>
      <c r="F67" s="53">
        <v>0.07696</v>
      </c>
      <c r="G67" s="53">
        <v>0.00314</v>
      </c>
      <c r="H67" s="54">
        <v>3.6502</v>
      </c>
      <c r="I67" s="48"/>
      <c r="J67" s="49"/>
      <c r="K67" s="36"/>
      <c r="L67" s="129"/>
      <c r="M67" s="35"/>
      <c r="N67" s="50"/>
    </row>
    <row r="68" spans="1:14" s="3" customFormat="1" ht="12.75" customHeight="1">
      <c r="A68" s="51"/>
      <c r="B68" s="56" t="s">
        <v>24</v>
      </c>
      <c r="C68" s="392"/>
      <c r="D68" s="52">
        <v>2.70631</v>
      </c>
      <c r="E68" s="52">
        <v>2.63249</v>
      </c>
      <c r="F68" s="53">
        <v>0.07068</v>
      </c>
      <c r="G68" s="53">
        <v>0.00314</v>
      </c>
      <c r="H68" s="54">
        <v>3.64392</v>
      </c>
      <c r="I68" s="48"/>
      <c r="J68" s="49"/>
      <c r="K68" s="36"/>
      <c r="L68" s="129"/>
      <c r="M68" s="35"/>
      <c r="N68" s="50"/>
    </row>
    <row r="69" spans="1:14" s="3" customFormat="1" ht="12.75" customHeight="1">
      <c r="A69" s="51"/>
      <c r="B69" s="56" t="s">
        <v>25</v>
      </c>
      <c r="C69" s="392"/>
      <c r="D69" s="52">
        <v>2.68378</v>
      </c>
      <c r="E69" s="52">
        <v>2.63249</v>
      </c>
      <c r="F69" s="53">
        <v>0.04815</v>
      </c>
      <c r="G69" s="53">
        <v>0.00314</v>
      </c>
      <c r="H69" s="54">
        <v>3.62139</v>
      </c>
      <c r="I69" s="48"/>
      <c r="J69" s="49"/>
      <c r="K69" s="36"/>
      <c r="L69" s="129"/>
      <c r="M69" s="35"/>
      <c r="N69" s="50"/>
    </row>
    <row r="70" spans="1:14" s="3" customFormat="1" ht="12.75" customHeight="1">
      <c r="A70" s="51"/>
      <c r="B70" s="56"/>
      <c r="C70" s="392"/>
      <c r="D70" s="52">
        <v>2.66378</v>
      </c>
      <c r="E70" s="52">
        <v>2.63249</v>
      </c>
      <c r="F70" s="53">
        <v>0.02815</v>
      </c>
      <c r="G70" s="53">
        <v>0.00314</v>
      </c>
      <c r="H70" s="54">
        <v>3.60139</v>
      </c>
      <c r="I70" s="48"/>
      <c r="J70" s="49"/>
      <c r="K70" s="36"/>
      <c r="L70" s="129"/>
      <c r="M70" s="35"/>
      <c r="N70" s="50"/>
    </row>
    <row r="71" spans="1:14" s="3" customFormat="1" ht="12.75" customHeight="1">
      <c r="A71" s="51"/>
      <c r="B71" s="56"/>
      <c r="C71" s="392"/>
      <c r="D71" s="52"/>
      <c r="E71" s="52"/>
      <c r="F71" s="53"/>
      <c r="G71" s="53"/>
      <c r="H71" s="54"/>
      <c r="I71" s="48"/>
      <c r="J71" s="49"/>
      <c r="K71" s="36"/>
      <c r="L71" s="129"/>
      <c r="M71" s="35"/>
      <c r="N71" s="50"/>
    </row>
    <row r="72" spans="1:14" s="3" customFormat="1" ht="15" customHeight="1">
      <c r="A72" s="51"/>
      <c r="B72" s="56" t="s">
        <v>29</v>
      </c>
      <c r="C72" s="392"/>
      <c r="D72" s="52"/>
      <c r="E72" s="52"/>
      <c r="F72" s="53"/>
      <c r="G72" s="53"/>
      <c r="H72" s="54"/>
      <c r="I72" s="48"/>
      <c r="J72" s="49"/>
      <c r="K72" s="36"/>
      <c r="L72" s="129"/>
      <c r="M72" s="35"/>
      <c r="N72" s="50"/>
    </row>
    <row r="73" spans="1:14" s="3" customFormat="1" ht="13.5" customHeight="1">
      <c r="A73" s="51"/>
      <c r="B73" s="56" t="s">
        <v>22</v>
      </c>
      <c r="C73" s="392"/>
      <c r="D73" s="52">
        <v>2.00956</v>
      </c>
      <c r="E73" s="57">
        <v>1.92946</v>
      </c>
      <c r="F73" s="58">
        <v>0.07696</v>
      </c>
      <c r="G73" s="58">
        <v>0.00314</v>
      </c>
      <c r="H73" s="54">
        <v>2.94717</v>
      </c>
      <c r="I73" s="48"/>
      <c r="J73" s="49"/>
      <c r="K73" s="36"/>
      <c r="L73" s="129"/>
      <c r="M73" s="35"/>
      <c r="N73" s="50"/>
    </row>
    <row r="74" spans="1:14" s="3" customFormat="1" ht="13.5" customHeight="1">
      <c r="A74" s="51"/>
      <c r="B74" s="56" t="s">
        <v>23</v>
      </c>
      <c r="C74" s="392"/>
      <c r="D74" s="52">
        <v>2.00328</v>
      </c>
      <c r="E74" s="57">
        <v>1.92946</v>
      </c>
      <c r="F74" s="58">
        <v>0.07068</v>
      </c>
      <c r="G74" s="58">
        <v>0.00314</v>
      </c>
      <c r="H74" s="54">
        <v>2.94089</v>
      </c>
      <c r="I74" s="48"/>
      <c r="J74" s="49"/>
      <c r="K74" s="36"/>
      <c r="L74" s="129"/>
      <c r="M74" s="35"/>
      <c r="N74" s="50"/>
    </row>
    <row r="75" spans="1:14" s="3" customFormat="1" ht="13.5" customHeight="1">
      <c r="A75" s="51"/>
      <c r="B75" s="56" t="s">
        <v>24</v>
      </c>
      <c r="C75" s="392"/>
      <c r="D75" s="52">
        <v>1.98075</v>
      </c>
      <c r="E75" s="57">
        <v>1.92946</v>
      </c>
      <c r="F75" s="58">
        <v>0.04815</v>
      </c>
      <c r="G75" s="58">
        <v>0.00314</v>
      </c>
      <c r="H75" s="54">
        <v>2.91836</v>
      </c>
      <c r="I75" s="48"/>
      <c r="J75" s="49"/>
      <c r="K75" s="36"/>
      <c r="L75" s="129"/>
      <c r="M75" s="35"/>
      <c r="N75" s="50"/>
    </row>
    <row r="76" spans="1:14" s="3" customFormat="1" ht="13.5" customHeight="1">
      <c r="A76" s="51"/>
      <c r="B76" s="56" t="s">
        <v>25</v>
      </c>
      <c r="C76" s="392"/>
      <c r="D76" s="52">
        <v>1.96075</v>
      </c>
      <c r="E76" s="57">
        <v>1.92946</v>
      </c>
      <c r="F76" s="58">
        <v>0.02815</v>
      </c>
      <c r="G76" s="58">
        <v>0.00314</v>
      </c>
      <c r="H76" s="54">
        <v>2.89836</v>
      </c>
      <c r="I76" s="48"/>
      <c r="J76" s="49"/>
      <c r="K76" s="36"/>
      <c r="L76" s="129"/>
      <c r="M76" s="35"/>
      <c r="N76" s="50"/>
    </row>
    <row r="77" spans="1:14" s="3" customFormat="1" ht="13.5" customHeight="1">
      <c r="A77" s="51"/>
      <c r="B77" s="56"/>
      <c r="C77" s="394"/>
      <c r="D77" s="68"/>
      <c r="E77" s="57"/>
      <c r="F77" s="58"/>
      <c r="G77" s="69"/>
      <c r="H77" s="47"/>
      <c r="I77" s="48"/>
      <c r="J77" s="49"/>
      <c r="K77" s="36"/>
      <c r="L77" s="129"/>
      <c r="M77" s="35"/>
      <c r="N77" s="50"/>
    </row>
    <row r="78" spans="1:14" s="3" customFormat="1" ht="12.75">
      <c r="A78" s="51"/>
      <c r="B78" s="142" t="s">
        <v>33</v>
      </c>
      <c r="C78" s="67"/>
      <c r="D78" s="52"/>
      <c r="E78" s="52"/>
      <c r="F78" s="53"/>
      <c r="G78" s="53"/>
      <c r="H78" s="54"/>
      <c r="I78" s="48"/>
      <c r="J78" s="49"/>
      <c r="K78" s="36"/>
      <c r="L78" s="129"/>
      <c r="M78" s="35"/>
      <c r="N78" s="50"/>
    </row>
    <row r="79" spans="1:14" s="3" customFormat="1" ht="12.75">
      <c r="A79" s="51"/>
      <c r="B79" s="43" t="s">
        <v>21</v>
      </c>
      <c r="C79" s="391">
        <v>1.75532</v>
      </c>
      <c r="D79" s="52"/>
      <c r="E79" s="52"/>
      <c r="F79" s="53"/>
      <c r="G79" s="53"/>
      <c r="H79" s="54"/>
      <c r="I79" s="134"/>
      <c r="J79" s="49"/>
      <c r="K79" s="36"/>
      <c r="L79" s="129"/>
      <c r="M79" s="35"/>
      <c r="N79" s="50"/>
    </row>
    <row r="80" spans="1:14" s="3" customFormat="1" ht="12.75" customHeight="1">
      <c r="A80" s="51"/>
      <c r="B80" s="56" t="s">
        <v>22</v>
      </c>
      <c r="C80" s="392"/>
      <c r="D80" s="52">
        <v>2.12877</v>
      </c>
      <c r="E80" s="52">
        <v>1.98155</v>
      </c>
      <c r="F80" s="53">
        <v>0.14408</v>
      </c>
      <c r="G80" s="53">
        <v>0.00314</v>
      </c>
      <c r="H80" s="54">
        <v>3.88409</v>
      </c>
      <c r="I80" s="48"/>
      <c r="J80" s="49"/>
      <c r="K80" s="36"/>
      <c r="L80" s="129"/>
      <c r="M80" s="35"/>
      <c r="N80" s="50"/>
    </row>
    <row r="81" spans="1:14" s="3" customFormat="1" ht="12.75" customHeight="1">
      <c r="A81" s="51"/>
      <c r="B81" s="56" t="s">
        <v>23</v>
      </c>
      <c r="C81" s="392"/>
      <c r="D81" s="52">
        <v>2.11701</v>
      </c>
      <c r="E81" s="52">
        <v>1.98155</v>
      </c>
      <c r="F81" s="53">
        <v>0.13232</v>
      </c>
      <c r="G81" s="53">
        <v>0.00314</v>
      </c>
      <c r="H81" s="54">
        <v>3.87233</v>
      </c>
      <c r="I81" s="48"/>
      <c r="J81" s="49"/>
      <c r="K81" s="36"/>
      <c r="L81" s="129"/>
      <c r="M81" s="35"/>
      <c r="N81" s="50"/>
    </row>
    <row r="82" spans="1:14" s="3" customFormat="1" ht="12.75" customHeight="1">
      <c r="A82" s="51"/>
      <c r="B82" s="56" t="s">
        <v>24</v>
      </c>
      <c r="C82" s="392"/>
      <c r="D82" s="52">
        <v>2.07483</v>
      </c>
      <c r="E82" s="52">
        <v>1.98155</v>
      </c>
      <c r="F82" s="53">
        <v>0.09014</v>
      </c>
      <c r="G82" s="53">
        <v>0.00314</v>
      </c>
      <c r="H82" s="54">
        <v>3.83015</v>
      </c>
      <c r="I82" s="48"/>
      <c r="J82" s="49"/>
      <c r="K82" s="36"/>
      <c r="L82" s="129"/>
      <c r="M82" s="35"/>
      <c r="N82" s="50"/>
    </row>
    <row r="83" spans="1:14" s="3" customFormat="1" ht="12.75" customHeight="1">
      <c r="A83" s="51"/>
      <c r="B83" s="56" t="s">
        <v>25</v>
      </c>
      <c r="C83" s="392"/>
      <c r="D83" s="52">
        <v>2.03739</v>
      </c>
      <c r="E83" s="52">
        <v>1.98155</v>
      </c>
      <c r="F83" s="53">
        <v>0.0527</v>
      </c>
      <c r="G83" s="53">
        <v>0.00314</v>
      </c>
      <c r="H83" s="54">
        <v>3.79271</v>
      </c>
      <c r="I83" s="48"/>
      <c r="J83" s="49"/>
      <c r="K83" s="36"/>
      <c r="L83" s="129"/>
      <c r="M83" s="35"/>
      <c r="N83" s="50"/>
    </row>
    <row r="84" spans="1:14" s="3" customFormat="1" ht="13.5" customHeight="1">
      <c r="A84" s="51"/>
      <c r="B84" s="43"/>
      <c r="C84" s="392"/>
      <c r="D84" s="52"/>
      <c r="E84" s="52"/>
      <c r="F84" s="53"/>
      <c r="G84" s="53"/>
      <c r="H84" s="54"/>
      <c r="I84" s="48"/>
      <c r="J84" s="49"/>
      <c r="K84" s="36"/>
      <c r="L84" s="129"/>
      <c r="M84" s="35"/>
      <c r="N84" s="50"/>
    </row>
    <row r="85" spans="1:14" s="3" customFormat="1" ht="12.75" customHeight="1">
      <c r="A85" s="51"/>
      <c r="B85" s="43" t="s">
        <v>26</v>
      </c>
      <c r="C85" s="392"/>
      <c r="D85" s="52"/>
      <c r="E85" s="52"/>
      <c r="F85" s="53"/>
      <c r="G85" s="53"/>
      <c r="H85" s="54"/>
      <c r="I85" s="48"/>
      <c r="J85" s="49"/>
      <c r="K85" s="36"/>
      <c r="L85" s="129"/>
      <c r="M85" s="35"/>
      <c r="N85" s="50"/>
    </row>
    <row r="86" spans="1:14" s="3" customFormat="1" ht="12.75" customHeight="1">
      <c r="A86" s="51"/>
      <c r="B86" s="56" t="s">
        <v>22</v>
      </c>
      <c r="C86" s="392"/>
      <c r="D86" s="52">
        <v>2.24438</v>
      </c>
      <c r="E86" s="52">
        <v>2.09716</v>
      </c>
      <c r="F86" s="53">
        <v>0.14408</v>
      </c>
      <c r="G86" s="53">
        <v>0.00314</v>
      </c>
      <c r="H86" s="54">
        <v>3.9997</v>
      </c>
      <c r="I86" s="48"/>
      <c r="J86" s="49"/>
      <c r="K86" s="36"/>
      <c r="L86" s="129"/>
      <c r="M86" s="35"/>
      <c r="N86" s="50"/>
    </row>
    <row r="87" spans="1:14" s="3" customFormat="1" ht="12.75" customHeight="1">
      <c r="A87" s="51"/>
      <c r="B87" s="56" t="s">
        <v>23</v>
      </c>
      <c r="C87" s="392"/>
      <c r="D87" s="52">
        <v>2.23262</v>
      </c>
      <c r="E87" s="52">
        <v>2.09716</v>
      </c>
      <c r="F87" s="53">
        <v>0.13232</v>
      </c>
      <c r="G87" s="53">
        <v>0.00314</v>
      </c>
      <c r="H87" s="54">
        <v>3.98794</v>
      </c>
      <c r="I87" s="48"/>
      <c r="J87" s="49"/>
      <c r="K87" s="36"/>
      <c r="L87" s="129"/>
      <c r="M87" s="35"/>
      <c r="N87" s="50"/>
    </row>
    <row r="88" spans="1:14" s="3" customFormat="1" ht="12.75" customHeight="1">
      <c r="A88" s="51"/>
      <c r="B88" s="56" t="s">
        <v>24</v>
      </c>
      <c r="C88" s="392"/>
      <c r="D88" s="52">
        <v>2.19044</v>
      </c>
      <c r="E88" s="52">
        <v>2.09716</v>
      </c>
      <c r="F88" s="53">
        <v>0.09014</v>
      </c>
      <c r="G88" s="53">
        <v>0.00314</v>
      </c>
      <c r="H88" s="54">
        <v>3.94576</v>
      </c>
      <c r="I88" s="48"/>
      <c r="J88" s="49"/>
      <c r="K88" s="36"/>
      <c r="L88" s="129"/>
      <c r="M88" s="35"/>
      <c r="N88" s="50"/>
    </row>
    <row r="89" spans="1:14" s="3" customFormat="1" ht="12.75" customHeight="1">
      <c r="A89" s="51"/>
      <c r="B89" s="56" t="s">
        <v>25</v>
      </c>
      <c r="C89" s="392"/>
      <c r="D89" s="52">
        <v>2.153</v>
      </c>
      <c r="E89" s="52">
        <v>2.09716</v>
      </c>
      <c r="F89" s="53">
        <v>0.0527</v>
      </c>
      <c r="G89" s="53">
        <v>0.00314</v>
      </c>
      <c r="H89" s="54">
        <v>3.90832</v>
      </c>
      <c r="I89" s="48"/>
      <c r="J89" s="49"/>
      <c r="K89" s="36"/>
      <c r="L89" s="129"/>
      <c r="M89" s="35"/>
      <c r="N89" s="50"/>
    </row>
    <row r="90" spans="1:14" s="3" customFormat="1" ht="13.5" customHeight="1">
      <c r="A90" s="51"/>
      <c r="B90" s="43"/>
      <c r="C90" s="392"/>
      <c r="D90" s="52"/>
      <c r="E90" s="52"/>
      <c r="F90" s="53"/>
      <c r="G90" s="53"/>
      <c r="H90" s="54"/>
      <c r="I90" s="48"/>
      <c r="J90" s="49"/>
      <c r="K90" s="36"/>
      <c r="L90" s="129"/>
      <c r="M90" s="35"/>
      <c r="N90" s="50"/>
    </row>
    <row r="91" spans="1:14" s="3" customFormat="1" ht="12.75" customHeight="1">
      <c r="A91" s="51"/>
      <c r="B91" s="43" t="s">
        <v>27</v>
      </c>
      <c r="C91" s="392"/>
      <c r="D91" s="52"/>
      <c r="E91" s="52"/>
      <c r="F91" s="53"/>
      <c r="G91" s="53"/>
      <c r="H91" s="54"/>
      <c r="I91" s="48"/>
      <c r="J91" s="49"/>
      <c r="K91" s="36"/>
      <c r="L91" s="129"/>
      <c r="M91" s="35"/>
      <c r="N91" s="50"/>
    </row>
    <row r="92" spans="1:14" s="3" customFormat="1" ht="12.75" customHeight="1">
      <c r="A92" s="51"/>
      <c r="B92" s="56" t="s">
        <v>22</v>
      </c>
      <c r="C92" s="392"/>
      <c r="D92" s="52">
        <v>2.35076</v>
      </c>
      <c r="E92" s="52">
        <v>2.20354</v>
      </c>
      <c r="F92" s="53">
        <v>0.14408</v>
      </c>
      <c r="G92" s="53">
        <v>0.00314</v>
      </c>
      <c r="H92" s="54">
        <v>4.10608</v>
      </c>
      <c r="I92" s="48"/>
      <c r="J92" s="49"/>
      <c r="K92" s="36"/>
      <c r="L92" s="129"/>
      <c r="M92" s="35"/>
      <c r="N92" s="50"/>
    </row>
    <row r="93" spans="1:14" s="3" customFormat="1" ht="12.75" customHeight="1">
      <c r="A93" s="51"/>
      <c r="B93" s="56" t="s">
        <v>23</v>
      </c>
      <c r="C93" s="392"/>
      <c r="D93" s="52">
        <v>2.339</v>
      </c>
      <c r="E93" s="52">
        <v>2.20354</v>
      </c>
      <c r="F93" s="53">
        <v>0.13232</v>
      </c>
      <c r="G93" s="53">
        <v>0.00314</v>
      </c>
      <c r="H93" s="54">
        <v>4.09432</v>
      </c>
      <c r="I93" s="48"/>
      <c r="J93" s="49"/>
      <c r="K93" s="36"/>
      <c r="L93" s="129"/>
      <c r="M93" s="35"/>
      <c r="N93" s="50"/>
    </row>
    <row r="94" spans="1:14" s="3" customFormat="1" ht="12.75" customHeight="1">
      <c r="A94" s="51"/>
      <c r="B94" s="56" t="s">
        <v>24</v>
      </c>
      <c r="C94" s="392"/>
      <c r="D94" s="52">
        <v>2.29682</v>
      </c>
      <c r="E94" s="52">
        <v>2.20354</v>
      </c>
      <c r="F94" s="53">
        <v>0.09014</v>
      </c>
      <c r="G94" s="53">
        <v>0.00314</v>
      </c>
      <c r="H94" s="54">
        <v>4.05214</v>
      </c>
      <c r="I94" s="48"/>
      <c r="J94" s="49"/>
      <c r="K94" s="36"/>
      <c r="L94" s="129"/>
      <c r="M94" s="35"/>
      <c r="N94" s="50"/>
    </row>
    <row r="95" spans="1:14" s="3" customFormat="1" ht="12.75" customHeight="1">
      <c r="A95" s="51"/>
      <c r="B95" s="56" t="s">
        <v>25</v>
      </c>
      <c r="C95" s="392"/>
      <c r="D95" s="52">
        <v>2.25938</v>
      </c>
      <c r="E95" s="52">
        <v>2.20354</v>
      </c>
      <c r="F95" s="53">
        <v>0.0527</v>
      </c>
      <c r="G95" s="53">
        <v>0.00314</v>
      </c>
      <c r="H95" s="54">
        <v>4.0147</v>
      </c>
      <c r="I95" s="48"/>
      <c r="J95" s="49"/>
      <c r="K95" s="36"/>
      <c r="L95" s="129"/>
      <c r="M95" s="35"/>
      <c r="N95" s="50"/>
    </row>
    <row r="96" spans="1:14" s="3" customFormat="1" ht="13.5" customHeight="1">
      <c r="A96" s="51"/>
      <c r="B96" s="43"/>
      <c r="C96" s="392"/>
      <c r="D96" s="52"/>
      <c r="E96" s="52"/>
      <c r="F96" s="53"/>
      <c r="G96" s="53"/>
      <c r="H96" s="54"/>
      <c r="I96" s="48"/>
      <c r="J96" s="49"/>
      <c r="K96" s="36"/>
      <c r="L96" s="129"/>
      <c r="M96" s="35"/>
      <c r="N96" s="50"/>
    </row>
    <row r="97" spans="1:14" s="3" customFormat="1" ht="12.75" customHeight="1">
      <c r="A97" s="51"/>
      <c r="B97" s="43" t="s">
        <v>28</v>
      </c>
      <c r="C97" s="392"/>
      <c r="D97" s="52"/>
      <c r="E97" s="52"/>
      <c r="F97" s="53"/>
      <c r="G97" s="53"/>
      <c r="H97" s="54"/>
      <c r="I97" s="48"/>
      <c r="J97" s="49"/>
      <c r="K97" s="36"/>
      <c r="L97" s="129"/>
      <c r="M97" s="35"/>
      <c r="N97" s="50"/>
    </row>
    <row r="98" spans="1:14" s="3" customFormat="1" ht="12.75" customHeight="1">
      <c r="A98" s="51"/>
      <c r="B98" s="56" t="s">
        <v>22</v>
      </c>
      <c r="C98" s="392"/>
      <c r="D98" s="52"/>
      <c r="E98" s="52"/>
      <c r="F98" s="53"/>
      <c r="G98" s="53"/>
      <c r="H98" s="54"/>
      <c r="I98" s="48"/>
      <c r="J98" s="49"/>
      <c r="K98" s="36"/>
      <c r="L98" s="129"/>
      <c r="M98" s="35"/>
      <c r="N98" s="50"/>
    </row>
    <row r="99" spans="1:14" s="3" customFormat="1" ht="12.75" customHeight="1">
      <c r="A99" s="51"/>
      <c r="B99" s="56" t="s">
        <v>23</v>
      </c>
      <c r="C99" s="392"/>
      <c r="D99" s="52">
        <v>2.77971</v>
      </c>
      <c r="E99" s="52">
        <v>2.63249</v>
      </c>
      <c r="F99" s="53">
        <v>0.14408</v>
      </c>
      <c r="G99" s="53">
        <v>0.00314</v>
      </c>
      <c r="H99" s="54">
        <v>4.53503</v>
      </c>
      <c r="I99" s="48"/>
      <c r="J99" s="49"/>
      <c r="K99" s="36"/>
      <c r="L99" s="129"/>
      <c r="M99" s="35"/>
      <c r="N99" s="50"/>
    </row>
    <row r="100" spans="1:14" s="3" customFormat="1" ht="12.75" customHeight="1">
      <c r="A100" s="51"/>
      <c r="B100" s="56" t="s">
        <v>24</v>
      </c>
      <c r="C100" s="392"/>
      <c r="D100" s="52">
        <v>2.76795</v>
      </c>
      <c r="E100" s="52">
        <v>2.63249</v>
      </c>
      <c r="F100" s="53">
        <v>0.13232</v>
      </c>
      <c r="G100" s="53">
        <v>0.00314</v>
      </c>
      <c r="H100" s="54">
        <v>4.52327</v>
      </c>
      <c r="I100" s="48"/>
      <c r="J100" s="49"/>
      <c r="K100" s="36"/>
      <c r="L100" s="129"/>
      <c r="M100" s="35"/>
      <c r="N100" s="50"/>
    </row>
    <row r="101" spans="1:14" s="3" customFormat="1" ht="12.75" customHeight="1">
      <c r="A101" s="51"/>
      <c r="B101" s="56" t="s">
        <v>25</v>
      </c>
      <c r="C101" s="392"/>
      <c r="D101" s="52">
        <v>2.72577</v>
      </c>
      <c r="E101" s="52">
        <v>2.63249</v>
      </c>
      <c r="F101" s="53">
        <v>0.09014</v>
      </c>
      <c r="G101" s="53">
        <v>0.00314</v>
      </c>
      <c r="H101" s="54">
        <v>4.48109</v>
      </c>
      <c r="I101" s="48"/>
      <c r="J101" s="49"/>
      <c r="K101" s="36"/>
      <c r="L101" s="129"/>
      <c r="M101" s="35"/>
      <c r="N101" s="50"/>
    </row>
    <row r="102" spans="1:14" s="3" customFormat="1" ht="12.75" customHeight="1">
      <c r="A102" s="51"/>
      <c r="B102" s="56"/>
      <c r="C102" s="392"/>
      <c r="D102" s="52">
        <v>2.68833</v>
      </c>
      <c r="E102" s="52">
        <v>2.63249</v>
      </c>
      <c r="F102" s="53">
        <v>0.0527</v>
      </c>
      <c r="G102" s="53">
        <v>0.00314</v>
      </c>
      <c r="H102" s="54">
        <v>4.44365</v>
      </c>
      <c r="I102" s="48"/>
      <c r="J102" s="49"/>
      <c r="K102" s="36"/>
      <c r="L102" s="129"/>
      <c r="M102" s="35"/>
      <c r="N102" s="50"/>
    </row>
    <row r="103" spans="1:14" s="3" customFormat="1" ht="12.75" customHeight="1">
      <c r="A103" s="51"/>
      <c r="B103" s="56"/>
      <c r="C103" s="392"/>
      <c r="D103" s="52"/>
      <c r="E103" s="52"/>
      <c r="F103" s="53"/>
      <c r="G103" s="53"/>
      <c r="H103" s="54"/>
      <c r="I103" s="48"/>
      <c r="J103" s="49"/>
      <c r="K103" s="36"/>
      <c r="L103" s="129"/>
      <c r="M103" s="35"/>
      <c r="N103" s="50"/>
    </row>
    <row r="104" spans="1:14" s="3" customFormat="1" ht="15" customHeight="1">
      <c r="A104" s="51"/>
      <c r="B104" s="56" t="s">
        <v>29</v>
      </c>
      <c r="C104" s="392"/>
      <c r="D104" s="52"/>
      <c r="E104" s="52"/>
      <c r="F104" s="53"/>
      <c r="G104" s="53"/>
      <c r="H104" s="54"/>
      <c r="I104" s="48"/>
      <c r="J104" s="49"/>
      <c r="K104" s="36"/>
      <c r="L104" s="129"/>
      <c r="M104" s="35"/>
      <c r="N104" s="50"/>
    </row>
    <row r="105" spans="1:14" s="3" customFormat="1" ht="13.5" customHeight="1">
      <c r="A105" s="51"/>
      <c r="B105" s="56" t="s">
        <v>22</v>
      </c>
      <c r="C105" s="392"/>
      <c r="D105" s="52">
        <v>2.07668</v>
      </c>
      <c r="E105" s="57">
        <v>1.92946</v>
      </c>
      <c r="F105" s="58">
        <v>0.14408</v>
      </c>
      <c r="G105" s="58">
        <v>0.00314</v>
      </c>
      <c r="H105" s="54">
        <v>3.832</v>
      </c>
      <c r="I105" s="48"/>
      <c r="J105" s="49"/>
      <c r="K105" s="36"/>
      <c r="L105" s="129"/>
      <c r="M105" s="35"/>
      <c r="N105" s="50"/>
    </row>
    <row r="106" spans="1:14" s="3" customFormat="1" ht="13.5" customHeight="1">
      <c r="A106" s="51"/>
      <c r="B106" s="56" t="s">
        <v>23</v>
      </c>
      <c r="C106" s="392"/>
      <c r="D106" s="52">
        <v>2.06492</v>
      </c>
      <c r="E106" s="57">
        <v>1.92946</v>
      </c>
      <c r="F106" s="58">
        <v>0.13232</v>
      </c>
      <c r="G106" s="58">
        <v>0.00314</v>
      </c>
      <c r="H106" s="54">
        <v>3.82024</v>
      </c>
      <c r="I106" s="48"/>
      <c r="J106" s="49"/>
      <c r="K106" s="36"/>
      <c r="L106" s="129"/>
      <c r="M106" s="35"/>
      <c r="N106" s="50"/>
    </row>
    <row r="107" spans="1:14" s="3" customFormat="1" ht="13.5" customHeight="1">
      <c r="A107" s="51"/>
      <c r="B107" s="56" t="s">
        <v>24</v>
      </c>
      <c r="C107" s="392"/>
      <c r="D107" s="52">
        <v>2.02274</v>
      </c>
      <c r="E107" s="57">
        <v>1.92946</v>
      </c>
      <c r="F107" s="58">
        <v>0.09014</v>
      </c>
      <c r="G107" s="58">
        <v>0.00314</v>
      </c>
      <c r="H107" s="54">
        <v>3.77806</v>
      </c>
      <c r="I107" s="48"/>
      <c r="J107" s="49"/>
      <c r="K107" s="36"/>
      <c r="L107" s="129"/>
      <c r="M107" s="35"/>
      <c r="N107" s="50"/>
    </row>
    <row r="108" spans="1:14" s="3" customFormat="1" ht="13.5" customHeight="1">
      <c r="A108" s="51"/>
      <c r="B108" s="56" t="s">
        <v>25</v>
      </c>
      <c r="C108" s="392"/>
      <c r="D108" s="52">
        <v>1.9853</v>
      </c>
      <c r="E108" s="57">
        <v>1.92946</v>
      </c>
      <c r="F108" s="58">
        <v>0.0527</v>
      </c>
      <c r="G108" s="58">
        <v>0.00314</v>
      </c>
      <c r="H108" s="54">
        <v>3.74062</v>
      </c>
      <c r="I108" s="48"/>
      <c r="J108" s="49"/>
      <c r="K108" s="36"/>
      <c r="L108" s="129"/>
      <c r="M108" s="35"/>
      <c r="N108" s="50"/>
    </row>
    <row r="109" spans="1:14" s="3" customFormat="1" ht="13.5" customHeight="1">
      <c r="A109" s="51"/>
      <c r="B109" s="56"/>
      <c r="C109" s="394"/>
      <c r="D109" s="68"/>
      <c r="E109" s="57"/>
      <c r="F109" s="58"/>
      <c r="G109" s="69"/>
      <c r="H109" s="47"/>
      <c r="I109" s="48"/>
      <c r="J109" s="49"/>
      <c r="K109" s="36"/>
      <c r="L109" s="129"/>
      <c r="M109" s="35"/>
      <c r="N109" s="50"/>
    </row>
    <row r="110" spans="1:14" s="3" customFormat="1" ht="12.75">
      <c r="A110" s="51"/>
      <c r="B110" s="142" t="s">
        <v>34</v>
      </c>
      <c r="C110" s="67"/>
      <c r="D110" s="52"/>
      <c r="E110" s="52"/>
      <c r="F110" s="53"/>
      <c r="G110" s="53"/>
      <c r="H110" s="54"/>
      <c r="I110" s="48"/>
      <c r="J110" s="49"/>
      <c r="K110" s="36"/>
      <c r="L110" s="129"/>
      <c r="M110" s="35"/>
      <c r="N110" s="50"/>
    </row>
    <row r="111" spans="1:14" s="3" customFormat="1" ht="12.75">
      <c r="A111" s="51"/>
      <c r="B111" s="43" t="s">
        <v>21</v>
      </c>
      <c r="C111" s="391">
        <v>4.24659</v>
      </c>
      <c r="D111" s="52"/>
      <c r="E111" s="52"/>
      <c r="F111" s="53"/>
      <c r="G111" s="53"/>
      <c r="H111" s="54"/>
      <c r="I111" s="134"/>
      <c r="J111" s="49"/>
      <c r="K111" s="36"/>
      <c r="L111" s="129"/>
      <c r="M111" s="35"/>
      <c r="N111" s="50"/>
    </row>
    <row r="112" spans="1:14" s="3" customFormat="1" ht="12.75" customHeight="1">
      <c r="A112" s="51"/>
      <c r="B112" s="56" t="s">
        <v>22</v>
      </c>
      <c r="C112" s="392"/>
      <c r="D112" s="52">
        <v>2.33325</v>
      </c>
      <c r="E112" s="52">
        <v>1.98155</v>
      </c>
      <c r="F112" s="53">
        <v>0.34856</v>
      </c>
      <c r="G112" s="53">
        <v>0.00314</v>
      </c>
      <c r="H112" s="54">
        <v>6.57984</v>
      </c>
      <c r="I112" s="48"/>
      <c r="J112" s="49"/>
      <c r="K112" s="36"/>
      <c r="L112" s="129"/>
      <c r="M112" s="35"/>
      <c r="N112" s="50"/>
    </row>
    <row r="113" spans="1:14" s="3" customFormat="1" ht="12.75" customHeight="1">
      <c r="A113" s="51"/>
      <c r="B113" s="56" t="s">
        <v>23</v>
      </c>
      <c r="C113" s="392"/>
      <c r="D113" s="52">
        <v>2.30481</v>
      </c>
      <c r="E113" s="52">
        <v>1.98155</v>
      </c>
      <c r="F113" s="53">
        <v>0.32012</v>
      </c>
      <c r="G113" s="53">
        <v>0.00314</v>
      </c>
      <c r="H113" s="54">
        <v>6.5514</v>
      </c>
      <c r="I113" s="48"/>
      <c r="J113" s="49"/>
      <c r="K113" s="36"/>
      <c r="L113" s="129"/>
      <c r="M113" s="35"/>
      <c r="N113" s="50"/>
    </row>
    <row r="114" spans="1:14" s="3" customFormat="1" ht="12.75" customHeight="1">
      <c r="A114" s="51"/>
      <c r="B114" s="56" t="s">
        <v>24</v>
      </c>
      <c r="C114" s="392"/>
      <c r="D114" s="52">
        <v>2.20277</v>
      </c>
      <c r="E114" s="52">
        <v>1.98155</v>
      </c>
      <c r="F114" s="53">
        <v>0.21808</v>
      </c>
      <c r="G114" s="53">
        <v>0.00314</v>
      </c>
      <c r="H114" s="54">
        <v>6.44936</v>
      </c>
      <c r="I114" s="48"/>
      <c r="J114" s="49"/>
      <c r="K114" s="36"/>
      <c r="L114" s="129"/>
      <c r="M114" s="35"/>
      <c r="N114" s="50"/>
    </row>
    <row r="115" spans="1:14" s="3" customFormat="1" ht="12.75" customHeight="1">
      <c r="A115" s="51"/>
      <c r="B115" s="56" t="s">
        <v>25</v>
      </c>
      <c r="C115" s="392"/>
      <c r="D115" s="52">
        <v>2.11219</v>
      </c>
      <c r="E115" s="52">
        <v>1.98155</v>
      </c>
      <c r="F115" s="53">
        <v>0.1275</v>
      </c>
      <c r="G115" s="53">
        <v>0.00314</v>
      </c>
      <c r="H115" s="54">
        <v>6.35878</v>
      </c>
      <c r="I115" s="48"/>
      <c r="J115" s="49"/>
      <c r="K115" s="36"/>
      <c r="L115" s="129"/>
      <c r="M115" s="35"/>
      <c r="N115" s="50"/>
    </row>
    <row r="116" spans="1:14" s="3" customFormat="1" ht="13.5" customHeight="1">
      <c r="A116" s="51"/>
      <c r="B116" s="43"/>
      <c r="C116" s="392"/>
      <c r="D116" s="52"/>
      <c r="E116" s="52"/>
      <c r="F116" s="53"/>
      <c r="G116" s="53"/>
      <c r="H116" s="54"/>
      <c r="I116" s="48"/>
      <c r="J116" s="49"/>
      <c r="K116" s="36"/>
      <c r="L116" s="129"/>
      <c r="M116" s="35"/>
      <c r="N116" s="50"/>
    </row>
    <row r="117" spans="1:14" s="3" customFormat="1" ht="12.75" customHeight="1">
      <c r="A117" s="51"/>
      <c r="B117" s="43" t="s">
        <v>26</v>
      </c>
      <c r="C117" s="392"/>
      <c r="D117" s="52"/>
      <c r="E117" s="52"/>
      <c r="F117" s="53"/>
      <c r="G117" s="53"/>
      <c r="H117" s="54"/>
      <c r="I117" s="48"/>
      <c r="J117" s="49"/>
      <c r="K117" s="36"/>
      <c r="L117" s="129"/>
      <c r="M117" s="35"/>
      <c r="N117" s="50"/>
    </row>
    <row r="118" spans="1:14" s="3" customFormat="1" ht="12.75" customHeight="1">
      <c r="A118" s="51"/>
      <c r="B118" s="56" t="s">
        <v>22</v>
      </c>
      <c r="C118" s="392"/>
      <c r="D118" s="52">
        <v>2.44886</v>
      </c>
      <c r="E118" s="52">
        <v>2.09716</v>
      </c>
      <c r="F118" s="53">
        <v>0.34856</v>
      </c>
      <c r="G118" s="53">
        <v>0.00314</v>
      </c>
      <c r="H118" s="54">
        <v>6.69545</v>
      </c>
      <c r="I118" s="48"/>
      <c r="J118" s="49"/>
      <c r="K118" s="36"/>
      <c r="L118" s="129"/>
      <c r="M118" s="35"/>
      <c r="N118" s="50"/>
    </row>
    <row r="119" spans="1:14" s="3" customFormat="1" ht="12.75" customHeight="1">
      <c r="A119" s="51"/>
      <c r="B119" s="56" t="s">
        <v>23</v>
      </c>
      <c r="C119" s="392"/>
      <c r="D119" s="52">
        <v>2.42042</v>
      </c>
      <c r="E119" s="52">
        <v>2.09716</v>
      </c>
      <c r="F119" s="53">
        <v>0.32012</v>
      </c>
      <c r="G119" s="53">
        <v>0.00314</v>
      </c>
      <c r="H119" s="54">
        <v>6.66701</v>
      </c>
      <c r="I119" s="48"/>
      <c r="J119" s="49"/>
      <c r="K119" s="36"/>
      <c r="L119" s="129"/>
      <c r="M119" s="35"/>
      <c r="N119" s="50"/>
    </row>
    <row r="120" spans="1:14" s="3" customFormat="1" ht="12.75" customHeight="1">
      <c r="A120" s="51"/>
      <c r="B120" s="56" t="s">
        <v>24</v>
      </c>
      <c r="C120" s="392"/>
      <c r="D120" s="52">
        <v>2.31838</v>
      </c>
      <c r="E120" s="52">
        <v>2.09716</v>
      </c>
      <c r="F120" s="53">
        <v>0.21808</v>
      </c>
      <c r="G120" s="53">
        <v>0.00314</v>
      </c>
      <c r="H120" s="54">
        <v>6.56497</v>
      </c>
      <c r="I120" s="48"/>
      <c r="J120" s="49"/>
      <c r="K120" s="36"/>
      <c r="L120" s="129"/>
      <c r="M120" s="35"/>
      <c r="N120" s="50"/>
    </row>
    <row r="121" spans="1:14" s="3" customFormat="1" ht="12.75" customHeight="1">
      <c r="A121" s="51"/>
      <c r="B121" s="56" t="s">
        <v>25</v>
      </c>
      <c r="C121" s="392"/>
      <c r="D121" s="52">
        <v>2.2278</v>
      </c>
      <c r="E121" s="52">
        <v>2.09716</v>
      </c>
      <c r="F121" s="53">
        <v>0.1275</v>
      </c>
      <c r="G121" s="53">
        <v>0.00314</v>
      </c>
      <c r="H121" s="54">
        <v>6.47439</v>
      </c>
      <c r="I121" s="48"/>
      <c r="J121" s="49"/>
      <c r="K121" s="36"/>
      <c r="L121" s="129"/>
      <c r="M121" s="35"/>
      <c r="N121" s="50"/>
    </row>
    <row r="122" spans="1:14" s="3" customFormat="1" ht="13.5" customHeight="1">
      <c r="A122" s="51"/>
      <c r="B122" s="43"/>
      <c r="C122" s="392"/>
      <c r="D122" s="52"/>
      <c r="E122" s="52"/>
      <c r="F122" s="53"/>
      <c r="G122" s="53"/>
      <c r="H122" s="54"/>
      <c r="I122" s="48"/>
      <c r="J122" s="49"/>
      <c r="K122" s="36"/>
      <c r="L122" s="129"/>
      <c r="M122" s="35"/>
      <c r="N122" s="50"/>
    </row>
    <row r="123" spans="1:14" s="3" customFormat="1" ht="12.75" customHeight="1">
      <c r="A123" s="51"/>
      <c r="B123" s="43" t="s">
        <v>27</v>
      </c>
      <c r="C123" s="392"/>
      <c r="D123" s="52"/>
      <c r="E123" s="52"/>
      <c r="F123" s="53"/>
      <c r="G123" s="53"/>
      <c r="H123" s="54"/>
      <c r="I123" s="48"/>
      <c r="J123" s="49"/>
      <c r="K123" s="36"/>
      <c r="L123" s="129"/>
      <c r="M123" s="35"/>
      <c r="N123" s="50"/>
    </row>
    <row r="124" spans="1:14" s="3" customFormat="1" ht="12.75" customHeight="1">
      <c r="A124" s="51"/>
      <c r="B124" s="56" t="s">
        <v>22</v>
      </c>
      <c r="C124" s="392"/>
      <c r="D124" s="52">
        <v>2.55524</v>
      </c>
      <c r="E124" s="52">
        <v>2.20354</v>
      </c>
      <c r="F124" s="53">
        <v>0.34856</v>
      </c>
      <c r="G124" s="53">
        <v>0.00314</v>
      </c>
      <c r="H124" s="54">
        <v>6.80183</v>
      </c>
      <c r="I124" s="48"/>
      <c r="J124" s="49"/>
      <c r="K124" s="36"/>
      <c r="L124" s="129"/>
      <c r="M124" s="35"/>
      <c r="N124" s="50"/>
    </row>
    <row r="125" spans="1:14" s="3" customFormat="1" ht="12.75" customHeight="1">
      <c r="A125" s="51"/>
      <c r="B125" s="56" t="s">
        <v>23</v>
      </c>
      <c r="C125" s="392"/>
      <c r="D125" s="52">
        <v>2.5268</v>
      </c>
      <c r="E125" s="52">
        <v>2.20354</v>
      </c>
      <c r="F125" s="53">
        <v>0.32012</v>
      </c>
      <c r="G125" s="53">
        <v>0.00314</v>
      </c>
      <c r="H125" s="54">
        <v>6.77339</v>
      </c>
      <c r="I125" s="48"/>
      <c r="J125" s="49"/>
      <c r="K125" s="36"/>
      <c r="L125" s="129"/>
      <c r="M125" s="35"/>
      <c r="N125" s="50"/>
    </row>
    <row r="126" spans="1:14" s="3" customFormat="1" ht="12.75" customHeight="1">
      <c r="A126" s="51"/>
      <c r="B126" s="56" t="s">
        <v>24</v>
      </c>
      <c r="C126" s="392"/>
      <c r="D126" s="52">
        <v>2.42476</v>
      </c>
      <c r="E126" s="52">
        <v>2.20354</v>
      </c>
      <c r="F126" s="53">
        <v>0.21808</v>
      </c>
      <c r="G126" s="53">
        <v>0.00314</v>
      </c>
      <c r="H126" s="54">
        <v>6.67135</v>
      </c>
      <c r="I126" s="48"/>
      <c r="J126" s="49"/>
      <c r="K126" s="36"/>
      <c r="L126" s="129"/>
      <c r="M126" s="35"/>
      <c r="N126" s="50"/>
    </row>
    <row r="127" spans="1:14" s="3" customFormat="1" ht="12.75" customHeight="1">
      <c r="A127" s="51"/>
      <c r="B127" s="56" t="s">
        <v>25</v>
      </c>
      <c r="C127" s="392"/>
      <c r="D127" s="52">
        <v>2.33418</v>
      </c>
      <c r="E127" s="52">
        <v>2.20354</v>
      </c>
      <c r="F127" s="53">
        <v>0.1275</v>
      </c>
      <c r="G127" s="53">
        <v>0.00314</v>
      </c>
      <c r="H127" s="54">
        <v>6.58077</v>
      </c>
      <c r="I127" s="48"/>
      <c r="J127" s="49"/>
      <c r="K127" s="36"/>
      <c r="L127" s="129"/>
      <c r="M127" s="35"/>
      <c r="N127" s="50"/>
    </row>
    <row r="128" spans="1:14" s="3" customFormat="1" ht="13.5" customHeight="1">
      <c r="A128" s="51"/>
      <c r="B128" s="43"/>
      <c r="C128" s="392"/>
      <c r="D128" s="52"/>
      <c r="E128" s="52"/>
      <c r="F128" s="53"/>
      <c r="G128" s="53"/>
      <c r="H128" s="54"/>
      <c r="I128" s="48"/>
      <c r="J128" s="49"/>
      <c r="K128" s="36"/>
      <c r="L128" s="129"/>
      <c r="M128" s="35"/>
      <c r="N128" s="50"/>
    </row>
    <row r="129" spans="1:14" s="3" customFormat="1" ht="12.75" customHeight="1">
      <c r="A129" s="51"/>
      <c r="B129" s="43" t="s">
        <v>28</v>
      </c>
      <c r="C129" s="392"/>
      <c r="D129" s="52"/>
      <c r="E129" s="52"/>
      <c r="F129" s="53"/>
      <c r="G129" s="53"/>
      <c r="H129" s="54"/>
      <c r="I129" s="48"/>
      <c r="J129" s="49"/>
      <c r="K129" s="36"/>
      <c r="L129" s="129"/>
      <c r="M129" s="35"/>
      <c r="N129" s="50"/>
    </row>
    <row r="130" spans="1:14" s="3" customFormat="1" ht="12.75" customHeight="1">
      <c r="A130" s="51"/>
      <c r="B130" s="56" t="s">
        <v>22</v>
      </c>
      <c r="C130" s="392"/>
      <c r="D130" s="52"/>
      <c r="E130" s="52"/>
      <c r="F130" s="53"/>
      <c r="G130" s="53"/>
      <c r="H130" s="54"/>
      <c r="I130" s="48"/>
      <c r="J130" s="49"/>
      <c r="K130" s="36"/>
      <c r="L130" s="129"/>
      <c r="M130" s="35"/>
      <c r="N130" s="50"/>
    </row>
    <row r="131" spans="1:14" s="3" customFormat="1" ht="12.75" customHeight="1">
      <c r="A131" s="51"/>
      <c r="B131" s="56" t="s">
        <v>23</v>
      </c>
      <c r="C131" s="392"/>
      <c r="D131" s="52">
        <v>2.98419</v>
      </c>
      <c r="E131" s="52">
        <v>2.63249</v>
      </c>
      <c r="F131" s="53">
        <v>0.34856</v>
      </c>
      <c r="G131" s="53">
        <v>0.00314</v>
      </c>
      <c r="H131" s="54">
        <v>7.23078</v>
      </c>
      <c r="I131" s="48"/>
      <c r="J131" s="49"/>
      <c r="K131" s="36"/>
      <c r="L131" s="129"/>
      <c r="M131" s="35"/>
      <c r="N131" s="50"/>
    </row>
    <row r="132" spans="1:14" s="3" customFormat="1" ht="12.75" customHeight="1">
      <c r="A132" s="51"/>
      <c r="B132" s="56" t="s">
        <v>24</v>
      </c>
      <c r="C132" s="392"/>
      <c r="D132" s="52">
        <v>2.95575</v>
      </c>
      <c r="E132" s="52">
        <v>2.63249</v>
      </c>
      <c r="F132" s="53">
        <v>0.32012</v>
      </c>
      <c r="G132" s="53">
        <v>0.00314</v>
      </c>
      <c r="H132" s="54">
        <v>7.20234</v>
      </c>
      <c r="I132" s="48"/>
      <c r="J132" s="49"/>
      <c r="K132" s="36"/>
      <c r="L132" s="129"/>
      <c r="M132" s="35"/>
      <c r="N132" s="50"/>
    </row>
    <row r="133" spans="1:14" s="3" customFormat="1" ht="12.75" customHeight="1">
      <c r="A133" s="51"/>
      <c r="B133" s="56" t="s">
        <v>25</v>
      </c>
      <c r="C133" s="392"/>
      <c r="D133" s="52">
        <v>2.85371</v>
      </c>
      <c r="E133" s="52">
        <v>2.63249</v>
      </c>
      <c r="F133" s="53">
        <v>0.21808</v>
      </c>
      <c r="G133" s="53">
        <v>0.00314</v>
      </c>
      <c r="H133" s="54">
        <v>7.1003</v>
      </c>
      <c r="I133" s="48"/>
      <c r="J133" s="49"/>
      <c r="K133" s="36"/>
      <c r="L133" s="129"/>
      <c r="M133" s="35"/>
      <c r="N133" s="50"/>
    </row>
    <row r="134" spans="1:14" s="3" customFormat="1" ht="12.75" customHeight="1">
      <c r="A134" s="51"/>
      <c r="B134" s="56"/>
      <c r="C134" s="392"/>
      <c r="D134" s="52">
        <v>2.76313</v>
      </c>
      <c r="E134" s="52">
        <v>2.63249</v>
      </c>
      <c r="F134" s="53">
        <v>0.1275</v>
      </c>
      <c r="G134" s="53">
        <v>0.00314</v>
      </c>
      <c r="H134" s="54">
        <v>7.00972</v>
      </c>
      <c r="I134" s="48"/>
      <c r="J134" s="49"/>
      <c r="K134" s="36"/>
      <c r="L134" s="129"/>
      <c r="M134" s="35"/>
      <c r="N134" s="50"/>
    </row>
    <row r="135" spans="1:14" s="3" customFormat="1" ht="12.75" customHeight="1">
      <c r="A135" s="51"/>
      <c r="B135" s="56"/>
      <c r="C135" s="392"/>
      <c r="D135" s="52"/>
      <c r="E135" s="52"/>
      <c r="F135" s="53"/>
      <c r="G135" s="53"/>
      <c r="H135" s="54"/>
      <c r="I135" s="48"/>
      <c r="J135" s="49"/>
      <c r="K135" s="36"/>
      <c r="L135" s="129"/>
      <c r="M135" s="35"/>
      <c r="N135" s="50"/>
    </row>
    <row r="136" spans="1:14" s="3" customFormat="1" ht="15" customHeight="1">
      <c r="A136" s="51"/>
      <c r="B136" s="56" t="s">
        <v>29</v>
      </c>
      <c r="C136" s="392"/>
      <c r="D136" s="52"/>
      <c r="E136" s="52"/>
      <c r="F136" s="53"/>
      <c r="G136" s="53"/>
      <c r="H136" s="54"/>
      <c r="I136" s="48"/>
      <c r="J136" s="49"/>
      <c r="K136" s="36"/>
      <c r="L136" s="129"/>
      <c r="M136" s="35"/>
      <c r="N136" s="50"/>
    </row>
    <row r="137" spans="1:14" s="3" customFormat="1" ht="13.5" customHeight="1">
      <c r="A137" s="51"/>
      <c r="B137" s="56" t="s">
        <v>22</v>
      </c>
      <c r="C137" s="392"/>
      <c r="D137" s="52">
        <v>2.28116</v>
      </c>
      <c r="E137" s="57">
        <v>1.92946</v>
      </c>
      <c r="F137" s="58">
        <v>0.34856</v>
      </c>
      <c r="G137" s="69">
        <v>0.00314</v>
      </c>
      <c r="H137" s="54">
        <v>6.52775</v>
      </c>
      <c r="I137" s="48"/>
      <c r="J137" s="49"/>
      <c r="K137" s="36"/>
      <c r="L137" s="129"/>
      <c r="M137" s="35"/>
      <c r="N137" s="50"/>
    </row>
    <row r="138" spans="1:14" s="3" customFormat="1" ht="13.5" customHeight="1">
      <c r="A138" s="51"/>
      <c r="B138" s="56" t="s">
        <v>23</v>
      </c>
      <c r="C138" s="392"/>
      <c r="D138" s="52">
        <v>2.25272</v>
      </c>
      <c r="E138" s="57">
        <v>1.92946</v>
      </c>
      <c r="F138" s="58">
        <v>0.32012</v>
      </c>
      <c r="G138" s="69">
        <v>0.00314</v>
      </c>
      <c r="H138" s="54">
        <v>6.49931</v>
      </c>
      <c r="I138" s="48"/>
      <c r="J138" s="49"/>
      <c r="K138" s="36"/>
      <c r="L138" s="129"/>
      <c r="M138" s="35"/>
      <c r="N138" s="50"/>
    </row>
    <row r="139" spans="1:14" s="3" customFormat="1" ht="13.5" customHeight="1">
      <c r="A139" s="51"/>
      <c r="B139" s="56" t="s">
        <v>24</v>
      </c>
      <c r="C139" s="392"/>
      <c r="D139" s="52">
        <v>2.15068</v>
      </c>
      <c r="E139" s="57">
        <v>1.92946</v>
      </c>
      <c r="F139" s="58">
        <v>0.21808</v>
      </c>
      <c r="G139" s="69">
        <v>0.00314</v>
      </c>
      <c r="H139" s="54">
        <v>6.39727</v>
      </c>
      <c r="I139" s="48"/>
      <c r="J139" s="49"/>
      <c r="K139" s="36"/>
      <c r="L139" s="129"/>
      <c r="M139" s="35"/>
      <c r="N139" s="50"/>
    </row>
    <row r="140" spans="1:14" s="3" customFormat="1" ht="13.5" customHeight="1">
      <c r="A140" s="51"/>
      <c r="B140" s="56" t="s">
        <v>25</v>
      </c>
      <c r="C140" s="392"/>
      <c r="D140" s="52">
        <v>2.0601</v>
      </c>
      <c r="E140" s="57">
        <v>1.92946</v>
      </c>
      <c r="F140" s="58">
        <v>0.1275</v>
      </c>
      <c r="G140" s="69">
        <v>0.00314</v>
      </c>
      <c r="H140" s="54">
        <v>6.30669</v>
      </c>
      <c r="I140" s="48"/>
      <c r="J140" s="49"/>
      <c r="K140" s="36"/>
      <c r="L140" s="129"/>
      <c r="M140" s="35"/>
      <c r="N140" s="50"/>
    </row>
    <row r="141" spans="1:14" s="3" customFormat="1" ht="13.5" customHeight="1" thickBot="1">
      <c r="A141" s="51"/>
      <c r="B141" s="56"/>
      <c r="C141" s="393"/>
      <c r="D141" s="68"/>
      <c r="E141" s="57"/>
      <c r="F141" s="58"/>
      <c r="G141" s="69"/>
      <c r="H141" s="47"/>
      <c r="I141" s="48"/>
      <c r="J141" s="49"/>
      <c r="K141" s="36"/>
      <c r="L141" s="129"/>
      <c r="M141" s="35"/>
      <c r="N141" s="50"/>
    </row>
    <row r="142" spans="1:14" s="3" customFormat="1" ht="29.25" customHeight="1" thickBot="1">
      <c r="A142" s="135">
        <v>3</v>
      </c>
      <c r="B142" s="136" t="s">
        <v>35</v>
      </c>
      <c r="C142" s="132" t="s">
        <v>31</v>
      </c>
      <c r="D142" s="137"/>
      <c r="E142" s="138"/>
      <c r="F142" s="139"/>
      <c r="G142" s="140"/>
      <c r="H142" s="141"/>
      <c r="I142" s="48"/>
      <c r="J142" s="49"/>
      <c r="K142" s="36"/>
      <c r="L142" s="129"/>
      <c r="M142" s="35"/>
      <c r="N142" s="50"/>
    </row>
    <row r="143" spans="1:14" s="3" customFormat="1" ht="12.75">
      <c r="A143" s="51"/>
      <c r="B143" s="142" t="s">
        <v>32</v>
      </c>
      <c r="C143" s="67"/>
      <c r="D143" s="52"/>
      <c r="E143" s="52"/>
      <c r="F143" s="53"/>
      <c r="G143" s="53"/>
      <c r="H143" s="54"/>
      <c r="I143" s="48"/>
      <c r="J143" s="49"/>
      <c r="K143" s="36"/>
      <c r="L143" s="129"/>
      <c r="M143" s="35"/>
      <c r="N143" s="50"/>
    </row>
    <row r="144" spans="1:14" s="3" customFormat="1" ht="12.75">
      <c r="A144" s="51"/>
      <c r="B144" s="43" t="s">
        <v>21</v>
      </c>
      <c r="C144" s="391">
        <v>0.93761</v>
      </c>
      <c r="D144" s="52"/>
      <c r="E144" s="52"/>
      <c r="F144" s="53"/>
      <c r="G144" s="53"/>
      <c r="H144" s="54"/>
      <c r="I144" s="134"/>
      <c r="J144" s="49"/>
      <c r="K144" s="36"/>
      <c r="L144" s="129"/>
      <c r="M144" s="35"/>
      <c r="N144" s="50"/>
    </row>
    <row r="145" spans="1:14" s="3" customFormat="1" ht="12.75" customHeight="1">
      <c r="A145" s="51"/>
      <c r="B145" s="56" t="s">
        <v>22</v>
      </c>
      <c r="C145" s="392"/>
      <c r="D145" s="52">
        <v>2.06165</v>
      </c>
      <c r="E145" s="52">
        <v>1.98155</v>
      </c>
      <c r="F145" s="53">
        <v>0.07696</v>
      </c>
      <c r="G145" s="53">
        <v>0.00314</v>
      </c>
      <c r="H145" s="54">
        <v>2.99926</v>
      </c>
      <c r="I145" s="36"/>
      <c r="J145" s="49"/>
      <c r="K145" s="36"/>
      <c r="L145" s="129"/>
      <c r="M145" s="35"/>
      <c r="N145" s="50"/>
    </row>
    <row r="146" spans="1:14" s="3" customFormat="1" ht="12.75" customHeight="1">
      <c r="A146" s="51"/>
      <c r="B146" s="56" t="s">
        <v>23</v>
      </c>
      <c r="C146" s="392"/>
      <c r="D146" s="52">
        <v>2.05537</v>
      </c>
      <c r="E146" s="52">
        <v>1.98155</v>
      </c>
      <c r="F146" s="53">
        <v>0.07068</v>
      </c>
      <c r="G146" s="53">
        <v>0.00314</v>
      </c>
      <c r="H146" s="54">
        <v>2.99298</v>
      </c>
      <c r="I146" s="36"/>
      <c r="J146" s="49"/>
      <c r="K146" s="36"/>
      <c r="L146" s="129"/>
      <c r="M146" s="35"/>
      <c r="N146" s="50"/>
    </row>
    <row r="147" spans="1:14" s="3" customFormat="1" ht="12.75" customHeight="1">
      <c r="A147" s="51"/>
      <c r="B147" s="56" t="s">
        <v>24</v>
      </c>
      <c r="C147" s="392"/>
      <c r="D147" s="52">
        <v>2.03284</v>
      </c>
      <c r="E147" s="52">
        <v>1.98155</v>
      </c>
      <c r="F147" s="53">
        <v>0.04815</v>
      </c>
      <c r="G147" s="53">
        <v>0.00314</v>
      </c>
      <c r="H147" s="54">
        <v>2.97045</v>
      </c>
      <c r="I147" s="36"/>
      <c r="J147" s="49"/>
      <c r="K147" s="36"/>
      <c r="L147" s="129"/>
      <c r="M147" s="35"/>
      <c r="N147" s="50"/>
    </row>
    <row r="148" spans="1:14" s="3" customFormat="1" ht="12.75" customHeight="1">
      <c r="A148" s="51"/>
      <c r="B148" s="56" t="s">
        <v>25</v>
      </c>
      <c r="C148" s="392"/>
      <c r="D148" s="52">
        <v>2.01284</v>
      </c>
      <c r="E148" s="52">
        <v>1.98155</v>
      </c>
      <c r="F148" s="53">
        <v>0.02815</v>
      </c>
      <c r="G148" s="53">
        <v>0.00314</v>
      </c>
      <c r="H148" s="54">
        <v>2.95045</v>
      </c>
      <c r="I148" s="36"/>
      <c r="J148" s="49"/>
      <c r="K148" s="36"/>
      <c r="L148" s="129"/>
      <c r="M148" s="35"/>
      <c r="N148" s="50"/>
    </row>
    <row r="149" spans="1:14" s="3" customFormat="1" ht="13.5" customHeight="1">
      <c r="A149" s="51"/>
      <c r="B149" s="43"/>
      <c r="C149" s="392"/>
      <c r="D149" s="52"/>
      <c r="E149" s="52"/>
      <c r="F149" s="53"/>
      <c r="G149" s="53"/>
      <c r="H149" s="54"/>
      <c r="I149" s="36"/>
      <c r="J149" s="49"/>
      <c r="K149" s="36"/>
      <c r="L149" s="129"/>
      <c r="M149" s="35"/>
      <c r="N149" s="50"/>
    </row>
    <row r="150" spans="1:14" s="3" customFormat="1" ht="12.75" customHeight="1">
      <c r="A150" s="51"/>
      <c r="B150" s="43" t="s">
        <v>26</v>
      </c>
      <c r="C150" s="392"/>
      <c r="D150" s="52"/>
      <c r="E150" s="52"/>
      <c r="F150" s="53"/>
      <c r="G150" s="53"/>
      <c r="H150" s="54"/>
      <c r="I150" s="36"/>
      <c r="J150" s="49"/>
      <c r="K150" s="36"/>
      <c r="L150" s="129"/>
      <c r="M150" s="35"/>
      <c r="N150" s="50"/>
    </row>
    <row r="151" spans="1:14" s="3" customFormat="1" ht="12.75" customHeight="1">
      <c r="A151" s="51"/>
      <c r="B151" s="56" t="s">
        <v>22</v>
      </c>
      <c r="C151" s="392"/>
      <c r="D151" s="52">
        <v>2.17726</v>
      </c>
      <c r="E151" s="52">
        <v>2.09716</v>
      </c>
      <c r="F151" s="53">
        <v>0.07696</v>
      </c>
      <c r="G151" s="53">
        <v>0.00314</v>
      </c>
      <c r="H151" s="54">
        <v>3.11487</v>
      </c>
      <c r="I151" s="36"/>
      <c r="J151" s="49"/>
      <c r="K151" s="36"/>
      <c r="L151" s="129"/>
      <c r="M151" s="35"/>
      <c r="N151" s="50"/>
    </row>
    <row r="152" spans="1:14" s="3" customFormat="1" ht="12.75" customHeight="1">
      <c r="A152" s="51"/>
      <c r="B152" s="56" t="s">
        <v>23</v>
      </c>
      <c r="C152" s="392"/>
      <c r="D152" s="52">
        <v>2.17098</v>
      </c>
      <c r="E152" s="52">
        <v>2.09716</v>
      </c>
      <c r="F152" s="53">
        <v>0.07068</v>
      </c>
      <c r="G152" s="53">
        <v>0.00314</v>
      </c>
      <c r="H152" s="54">
        <v>3.10859</v>
      </c>
      <c r="I152" s="36"/>
      <c r="J152" s="49"/>
      <c r="K152" s="36"/>
      <c r="L152" s="129"/>
      <c r="M152" s="35"/>
      <c r="N152" s="50"/>
    </row>
    <row r="153" spans="1:14" s="3" customFormat="1" ht="12.75" customHeight="1">
      <c r="A153" s="51"/>
      <c r="B153" s="56" t="s">
        <v>24</v>
      </c>
      <c r="C153" s="392"/>
      <c r="D153" s="52">
        <v>2.14845</v>
      </c>
      <c r="E153" s="52">
        <v>2.09716</v>
      </c>
      <c r="F153" s="53">
        <v>0.04815</v>
      </c>
      <c r="G153" s="53">
        <v>0.00314</v>
      </c>
      <c r="H153" s="54">
        <v>3.08606</v>
      </c>
      <c r="I153" s="36"/>
      <c r="J153" s="49"/>
      <c r="K153" s="36"/>
      <c r="L153" s="129"/>
      <c r="M153" s="35"/>
      <c r="N153" s="50"/>
    </row>
    <row r="154" spans="1:14" s="3" customFormat="1" ht="12.75" customHeight="1">
      <c r="A154" s="51"/>
      <c r="B154" s="56" t="s">
        <v>25</v>
      </c>
      <c r="C154" s="392"/>
      <c r="D154" s="52">
        <v>2.12845</v>
      </c>
      <c r="E154" s="52">
        <v>2.09716</v>
      </c>
      <c r="F154" s="53">
        <v>0.02815</v>
      </c>
      <c r="G154" s="53">
        <v>0.00314</v>
      </c>
      <c r="H154" s="54">
        <v>3.06606</v>
      </c>
      <c r="I154" s="36"/>
      <c r="J154" s="49"/>
      <c r="K154" s="36"/>
      <c r="L154" s="129"/>
      <c r="M154" s="35"/>
      <c r="N154" s="50"/>
    </row>
    <row r="155" spans="1:14" s="3" customFormat="1" ht="13.5" customHeight="1">
      <c r="A155" s="51"/>
      <c r="B155" s="43"/>
      <c r="C155" s="392"/>
      <c r="D155" s="52"/>
      <c r="E155" s="52"/>
      <c r="F155" s="53"/>
      <c r="G155" s="53"/>
      <c r="H155" s="54"/>
      <c r="I155" s="36"/>
      <c r="J155" s="49"/>
      <c r="K155" s="36"/>
      <c r="L155" s="129"/>
      <c r="M155" s="35"/>
      <c r="N155" s="50"/>
    </row>
    <row r="156" spans="1:14" s="3" customFormat="1" ht="12.75" customHeight="1">
      <c r="A156" s="51"/>
      <c r="B156" s="43" t="s">
        <v>27</v>
      </c>
      <c r="C156" s="392"/>
      <c r="D156" s="52"/>
      <c r="E156" s="52"/>
      <c r="F156" s="53"/>
      <c r="G156" s="53"/>
      <c r="H156" s="54"/>
      <c r="I156" s="36"/>
      <c r="J156" s="49"/>
      <c r="K156" s="36"/>
      <c r="L156" s="129"/>
      <c r="M156" s="35"/>
      <c r="N156" s="50"/>
    </row>
    <row r="157" spans="1:14" s="3" customFormat="1" ht="12.75" customHeight="1">
      <c r="A157" s="51"/>
      <c r="B157" s="56" t="s">
        <v>22</v>
      </c>
      <c r="C157" s="392"/>
      <c r="D157" s="52">
        <v>2.28364</v>
      </c>
      <c r="E157" s="52">
        <v>2.20354</v>
      </c>
      <c r="F157" s="53">
        <v>0.07696</v>
      </c>
      <c r="G157" s="53">
        <v>0.00314</v>
      </c>
      <c r="H157" s="54">
        <v>3.22125</v>
      </c>
      <c r="I157" s="36"/>
      <c r="J157" s="49"/>
      <c r="K157" s="36"/>
      <c r="L157" s="129"/>
      <c r="M157" s="35"/>
      <c r="N157" s="50"/>
    </row>
    <row r="158" spans="1:14" s="3" customFormat="1" ht="12.75" customHeight="1">
      <c r="A158" s="51"/>
      <c r="B158" s="56" t="s">
        <v>23</v>
      </c>
      <c r="C158" s="392"/>
      <c r="D158" s="52">
        <v>2.27736</v>
      </c>
      <c r="E158" s="52">
        <v>2.20354</v>
      </c>
      <c r="F158" s="53">
        <v>0.07068</v>
      </c>
      <c r="G158" s="53">
        <v>0.00314</v>
      </c>
      <c r="H158" s="54">
        <v>3.21497</v>
      </c>
      <c r="I158" s="36"/>
      <c r="J158" s="49"/>
      <c r="K158" s="36"/>
      <c r="L158" s="129"/>
      <c r="M158" s="35"/>
      <c r="N158" s="50"/>
    </row>
    <row r="159" spans="1:14" s="3" customFormat="1" ht="12.75" customHeight="1">
      <c r="A159" s="51"/>
      <c r="B159" s="56" t="s">
        <v>24</v>
      </c>
      <c r="C159" s="392"/>
      <c r="D159" s="52">
        <v>2.25483</v>
      </c>
      <c r="E159" s="52">
        <v>2.20354</v>
      </c>
      <c r="F159" s="53">
        <v>0.04815</v>
      </c>
      <c r="G159" s="53">
        <v>0.00314</v>
      </c>
      <c r="H159" s="54">
        <v>3.19244</v>
      </c>
      <c r="I159" s="36"/>
      <c r="J159" s="49"/>
      <c r="K159" s="36"/>
      <c r="L159" s="129"/>
      <c r="M159" s="35"/>
      <c r="N159" s="50"/>
    </row>
    <row r="160" spans="1:14" s="3" customFormat="1" ht="12.75" customHeight="1">
      <c r="A160" s="51"/>
      <c r="B160" s="56" t="s">
        <v>25</v>
      </c>
      <c r="C160" s="392"/>
      <c r="D160" s="52">
        <v>2.23483</v>
      </c>
      <c r="E160" s="52">
        <v>2.20354</v>
      </c>
      <c r="F160" s="53">
        <v>0.02815</v>
      </c>
      <c r="G160" s="53">
        <v>0.00314</v>
      </c>
      <c r="H160" s="54">
        <v>3.17244</v>
      </c>
      <c r="I160" s="36"/>
      <c r="J160" s="49"/>
      <c r="K160" s="36"/>
      <c r="L160" s="129"/>
      <c r="M160" s="35"/>
      <c r="N160" s="50"/>
    </row>
    <row r="161" spans="1:14" s="3" customFormat="1" ht="13.5" customHeight="1">
      <c r="A161" s="51"/>
      <c r="B161" s="43"/>
      <c r="C161" s="392"/>
      <c r="D161" s="52"/>
      <c r="E161" s="52"/>
      <c r="F161" s="53"/>
      <c r="G161" s="53"/>
      <c r="H161" s="54"/>
      <c r="I161" s="36"/>
      <c r="J161" s="49"/>
      <c r="K161" s="36"/>
      <c r="L161" s="129"/>
      <c r="M161" s="35"/>
      <c r="N161" s="50"/>
    </row>
    <row r="162" spans="1:14" s="3" customFormat="1" ht="12.75" customHeight="1">
      <c r="A162" s="51"/>
      <c r="B162" s="43" t="s">
        <v>28</v>
      </c>
      <c r="C162" s="392"/>
      <c r="D162" s="52"/>
      <c r="E162" s="52"/>
      <c r="F162" s="53"/>
      <c r="G162" s="53"/>
      <c r="H162" s="54"/>
      <c r="I162" s="36"/>
      <c r="J162" s="49"/>
      <c r="K162" s="36"/>
      <c r="L162" s="129"/>
      <c r="M162" s="35"/>
      <c r="N162" s="50"/>
    </row>
    <row r="163" spans="1:14" s="3" customFormat="1" ht="12.75" customHeight="1">
      <c r="A163" s="51"/>
      <c r="B163" s="56" t="s">
        <v>22</v>
      </c>
      <c r="C163" s="392"/>
      <c r="D163" s="52"/>
      <c r="E163" s="52"/>
      <c r="F163" s="53"/>
      <c r="G163" s="53"/>
      <c r="H163" s="54"/>
      <c r="I163" s="36"/>
      <c r="J163" s="49"/>
      <c r="K163" s="36"/>
      <c r="L163" s="129"/>
      <c r="M163" s="35"/>
      <c r="N163" s="50"/>
    </row>
    <row r="164" spans="1:14" s="3" customFormat="1" ht="12.75" customHeight="1">
      <c r="A164" s="51"/>
      <c r="B164" s="56" t="s">
        <v>23</v>
      </c>
      <c r="C164" s="392"/>
      <c r="D164" s="52">
        <v>2.71259</v>
      </c>
      <c r="E164" s="52">
        <v>2.63249</v>
      </c>
      <c r="F164" s="53">
        <v>0.07696</v>
      </c>
      <c r="G164" s="53">
        <v>0.00314</v>
      </c>
      <c r="H164" s="54">
        <v>3.6502</v>
      </c>
      <c r="I164" s="36"/>
      <c r="J164" s="49"/>
      <c r="K164" s="36"/>
      <c r="L164" s="129"/>
      <c r="M164" s="35"/>
      <c r="N164" s="50"/>
    </row>
    <row r="165" spans="1:14" s="3" customFormat="1" ht="12.75" customHeight="1">
      <c r="A165" s="51"/>
      <c r="B165" s="56" t="s">
        <v>24</v>
      </c>
      <c r="C165" s="392"/>
      <c r="D165" s="52">
        <v>2.70631</v>
      </c>
      <c r="E165" s="52">
        <v>2.63249</v>
      </c>
      <c r="F165" s="53">
        <v>0.07068</v>
      </c>
      <c r="G165" s="53">
        <v>0.00314</v>
      </c>
      <c r="H165" s="54">
        <v>3.64392</v>
      </c>
      <c r="I165" s="36"/>
      <c r="J165" s="49"/>
      <c r="K165" s="36"/>
      <c r="L165" s="129"/>
      <c r="M165" s="35"/>
      <c r="N165" s="50"/>
    </row>
    <row r="166" spans="1:14" s="3" customFormat="1" ht="12.75" customHeight="1">
      <c r="A166" s="51"/>
      <c r="B166" s="56" t="s">
        <v>25</v>
      </c>
      <c r="C166" s="392"/>
      <c r="D166" s="52">
        <v>2.68378</v>
      </c>
      <c r="E166" s="52">
        <v>2.63249</v>
      </c>
      <c r="F166" s="53">
        <v>0.04815</v>
      </c>
      <c r="G166" s="53">
        <v>0.00314</v>
      </c>
      <c r="H166" s="54">
        <v>3.62139</v>
      </c>
      <c r="I166" s="36"/>
      <c r="J166" s="49"/>
      <c r="K166" s="36"/>
      <c r="L166" s="129"/>
      <c r="M166" s="35"/>
      <c r="N166" s="50"/>
    </row>
    <row r="167" spans="1:14" s="3" customFormat="1" ht="12.75" customHeight="1">
      <c r="A167" s="51"/>
      <c r="B167" s="56"/>
      <c r="C167" s="392"/>
      <c r="D167" s="52">
        <v>2.66378</v>
      </c>
      <c r="E167" s="52">
        <v>2.63249</v>
      </c>
      <c r="F167" s="53">
        <v>0.02815</v>
      </c>
      <c r="G167" s="53">
        <v>0.00314</v>
      </c>
      <c r="H167" s="54">
        <v>3.60139</v>
      </c>
      <c r="I167" s="36"/>
      <c r="J167" s="49"/>
      <c r="K167" s="36"/>
      <c r="L167" s="129"/>
      <c r="M167" s="35"/>
      <c r="N167" s="50"/>
    </row>
    <row r="168" spans="1:14" s="3" customFormat="1" ht="12.75" customHeight="1">
      <c r="A168" s="51"/>
      <c r="B168" s="56"/>
      <c r="C168" s="392"/>
      <c r="D168" s="52"/>
      <c r="E168" s="52"/>
      <c r="F168" s="53"/>
      <c r="G168" s="53"/>
      <c r="H168" s="54"/>
      <c r="I168" s="36"/>
      <c r="J168" s="49"/>
      <c r="K168" s="36"/>
      <c r="L168" s="129"/>
      <c r="M168" s="35"/>
      <c r="N168" s="50"/>
    </row>
    <row r="169" spans="1:14" s="3" customFormat="1" ht="15" customHeight="1">
      <c r="A169" s="51"/>
      <c r="B169" s="56" t="s">
        <v>29</v>
      </c>
      <c r="C169" s="392"/>
      <c r="D169" s="52"/>
      <c r="E169" s="57"/>
      <c r="F169" s="53"/>
      <c r="G169" s="53"/>
      <c r="H169" s="54"/>
      <c r="I169" s="36"/>
      <c r="J169" s="49"/>
      <c r="K169" s="36"/>
      <c r="L169" s="129"/>
      <c r="M169" s="35"/>
      <c r="N169" s="50"/>
    </row>
    <row r="170" spans="1:14" s="3" customFormat="1" ht="13.5" customHeight="1">
      <c r="A170" s="51"/>
      <c r="B170" s="56" t="s">
        <v>22</v>
      </c>
      <c r="C170" s="392"/>
      <c r="D170" s="52">
        <v>2.00956</v>
      </c>
      <c r="E170" s="57">
        <v>1.92946</v>
      </c>
      <c r="F170" s="53">
        <v>0.07696</v>
      </c>
      <c r="G170" s="58">
        <v>0.00314</v>
      </c>
      <c r="H170" s="54">
        <v>2.94717</v>
      </c>
      <c r="I170" s="36"/>
      <c r="J170" s="49"/>
      <c r="K170" s="36"/>
      <c r="L170" s="129"/>
      <c r="M170" s="35"/>
      <c r="N170" s="50"/>
    </row>
    <row r="171" spans="1:14" s="3" customFormat="1" ht="13.5" customHeight="1">
      <c r="A171" s="51"/>
      <c r="B171" s="56" t="s">
        <v>23</v>
      </c>
      <c r="C171" s="392"/>
      <c r="D171" s="52">
        <v>2.00328</v>
      </c>
      <c r="E171" s="57">
        <v>1.92946</v>
      </c>
      <c r="F171" s="53">
        <v>0.07068</v>
      </c>
      <c r="G171" s="58">
        <v>0.00314</v>
      </c>
      <c r="H171" s="54">
        <v>2.94089</v>
      </c>
      <c r="I171" s="36"/>
      <c r="J171" s="49"/>
      <c r="K171" s="36"/>
      <c r="L171" s="129"/>
      <c r="M171" s="35"/>
      <c r="N171" s="50"/>
    </row>
    <row r="172" spans="1:14" s="3" customFormat="1" ht="13.5" customHeight="1">
      <c r="A172" s="51"/>
      <c r="B172" s="56" t="s">
        <v>24</v>
      </c>
      <c r="C172" s="392"/>
      <c r="D172" s="52">
        <v>1.98075</v>
      </c>
      <c r="E172" s="57">
        <v>1.92946</v>
      </c>
      <c r="F172" s="53">
        <v>0.04815</v>
      </c>
      <c r="G172" s="58">
        <v>0.00314</v>
      </c>
      <c r="H172" s="54">
        <v>2.91836</v>
      </c>
      <c r="I172" s="36"/>
      <c r="J172" s="49"/>
      <c r="K172" s="36"/>
      <c r="L172" s="129"/>
      <c r="M172" s="35"/>
      <c r="N172" s="50"/>
    </row>
    <row r="173" spans="1:14" s="3" customFormat="1" ht="13.5" customHeight="1">
      <c r="A173" s="51"/>
      <c r="B173" s="56" t="s">
        <v>25</v>
      </c>
      <c r="C173" s="392"/>
      <c r="D173" s="52">
        <v>1.96075</v>
      </c>
      <c r="E173" s="57">
        <v>1.92946</v>
      </c>
      <c r="F173" s="53">
        <v>0.02815</v>
      </c>
      <c r="G173" s="58">
        <v>0.00314</v>
      </c>
      <c r="H173" s="54">
        <v>2.89836</v>
      </c>
      <c r="I173" s="36"/>
      <c r="J173" s="49"/>
      <c r="K173" s="36"/>
      <c r="L173" s="129"/>
      <c r="M173" s="35"/>
      <c r="N173" s="50"/>
    </row>
    <row r="174" spans="1:14" s="3" customFormat="1" ht="13.5" customHeight="1">
      <c r="A174" s="51"/>
      <c r="B174" s="56"/>
      <c r="C174" s="394"/>
      <c r="D174" s="68"/>
      <c r="E174" s="57"/>
      <c r="F174" s="58"/>
      <c r="G174" s="69"/>
      <c r="H174" s="47"/>
      <c r="I174" s="48"/>
      <c r="J174" s="49"/>
      <c r="K174" s="36"/>
      <c r="L174" s="129"/>
      <c r="M174" s="35"/>
      <c r="N174" s="50"/>
    </row>
    <row r="175" spans="1:14" s="3" customFormat="1" ht="12.75">
      <c r="A175" s="51"/>
      <c r="B175" s="142" t="s">
        <v>36</v>
      </c>
      <c r="C175" s="67"/>
      <c r="D175" s="52"/>
      <c r="E175" s="52"/>
      <c r="F175" s="53"/>
      <c r="G175" s="53"/>
      <c r="H175" s="54"/>
      <c r="I175" s="48"/>
      <c r="J175" s="49"/>
      <c r="K175" s="36"/>
      <c r="L175" s="129"/>
      <c r="M175" s="35"/>
      <c r="N175" s="50"/>
    </row>
    <row r="176" spans="1:14" s="3" customFormat="1" ht="12.75">
      <c r="A176" s="51"/>
      <c r="B176" s="43" t="s">
        <v>21</v>
      </c>
      <c r="C176" s="391">
        <v>2.69212</v>
      </c>
      <c r="D176" s="52"/>
      <c r="E176" s="52"/>
      <c r="F176" s="53"/>
      <c r="G176" s="53"/>
      <c r="H176" s="54"/>
      <c r="I176" s="134"/>
      <c r="J176" s="49"/>
      <c r="K176" s="36"/>
      <c r="L176" s="129"/>
      <c r="M176" s="35"/>
      <c r="N176" s="50"/>
    </row>
    <row r="177" spans="1:14" s="3" customFormat="1" ht="12.75" customHeight="1">
      <c r="A177" s="51"/>
      <c r="B177" s="56" t="s">
        <v>22</v>
      </c>
      <c r="C177" s="392"/>
      <c r="D177" s="52">
        <v>2.20566</v>
      </c>
      <c r="E177" s="52">
        <v>1.98155</v>
      </c>
      <c r="F177" s="53">
        <v>0.22097</v>
      </c>
      <c r="G177" s="53">
        <v>0.00314</v>
      </c>
      <c r="H177" s="54">
        <v>4.89778</v>
      </c>
      <c r="I177" s="48"/>
      <c r="J177" s="49"/>
      <c r="K177" s="36"/>
      <c r="L177" s="129"/>
      <c r="M177" s="35"/>
      <c r="N177" s="50"/>
    </row>
    <row r="178" spans="1:14" s="3" customFormat="1" ht="12.75" customHeight="1">
      <c r="A178" s="51"/>
      <c r="B178" s="56" t="s">
        <v>23</v>
      </c>
      <c r="C178" s="392"/>
      <c r="D178" s="52">
        <v>2.18763</v>
      </c>
      <c r="E178" s="52">
        <v>1.98155</v>
      </c>
      <c r="F178" s="53">
        <v>0.20294</v>
      </c>
      <c r="G178" s="53">
        <v>0.00314</v>
      </c>
      <c r="H178" s="54">
        <v>4.87975</v>
      </c>
      <c r="I178" s="48"/>
      <c r="J178" s="49"/>
      <c r="K178" s="36"/>
      <c r="L178" s="129"/>
      <c r="M178" s="35"/>
      <c r="N178" s="50"/>
    </row>
    <row r="179" spans="1:14" s="3" customFormat="1" ht="12.75" customHeight="1">
      <c r="A179" s="51"/>
      <c r="B179" s="56" t="s">
        <v>24</v>
      </c>
      <c r="C179" s="392"/>
      <c r="D179" s="52">
        <v>2.12294</v>
      </c>
      <c r="E179" s="52">
        <v>1.98155</v>
      </c>
      <c r="F179" s="53">
        <v>0.13825</v>
      </c>
      <c r="G179" s="53">
        <v>0.00314</v>
      </c>
      <c r="H179" s="54">
        <v>4.81506</v>
      </c>
      <c r="I179" s="48"/>
      <c r="J179" s="49"/>
      <c r="K179" s="36"/>
      <c r="L179" s="129"/>
      <c r="M179" s="35"/>
      <c r="N179" s="50"/>
    </row>
    <row r="180" spans="1:14" s="3" customFormat="1" ht="12.75" customHeight="1">
      <c r="A180" s="51"/>
      <c r="B180" s="56" t="s">
        <v>25</v>
      </c>
      <c r="C180" s="392"/>
      <c r="D180" s="52">
        <v>2.06552</v>
      </c>
      <c r="E180" s="52">
        <v>1.98155</v>
      </c>
      <c r="F180" s="53">
        <v>0.08083</v>
      </c>
      <c r="G180" s="53">
        <v>0.00314</v>
      </c>
      <c r="H180" s="54">
        <v>4.75764</v>
      </c>
      <c r="I180" s="48"/>
      <c r="J180" s="49"/>
      <c r="K180" s="36"/>
      <c r="L180" s="129"/>
      <c r="M180" s="35"/>
      <c r="N180" s="50"/>
    </row>
    <row r="181" spans="1:14" s="3" customFormat="1" ht="13.5" customHeight="1">
      <c r="A181" s="51"/>
      <c r="B181" s="43"/>
      <c r="C181" s="392"/>
      <c r="D181" s="52"/>
      <c r="E181" s="52"/>
      <c r="F181" s="53"/>
      <c r="G181" s="53"/>
      <c r="H181" s="54"/>
      <c r="I181" s="48"/>
      <c r="J181" s="49"/>
      <c r="K181" s="36"/>
      <c r="L181" s="129"/>
      <c r="M181" s="35"/>
      <c r="N181" s="50"/>
    </row>
    <row r="182" spans="1:14" s="3" customFormat="1" ht="12.75" customHeight="1">
      <c r="A182" s="51"/>
      <c r="B182" s="43" t="s">
        <v>26</v>
      </c>
      <c r="C182" s="392"/>
      <c r="D182" s="52"/>
      <c r="E182" s="52"/>
      <c r="F182" s="53"/>
      <c r="G182" s="53"/>
      <c r="H182" s="54"/>
      <c r="I182" s="48"/>
      <c r="J182" s="49"/>
      <c r="K182" s="36"/>
      <c r="L182" s="129"/>
      <c r="M182" s="35"/>
      <c r="N182" s="50"/>
    </row>
    <row r="183" spans="1:14" s="3" customFormat="1" ht="12.75" customHeight="1">
      <c r="A183" s="51"/>
      <c r="B183" s="56" t="s">
        <v>22</v>
      </c>
      <c r="C183" s="392"/>
      <c r="D183" s="52">
        <v>2.32127</v>
      </c>
      <c r="E183" s="52">
        <v>2.09716</v>
      </c>
      <c r="F183" s="53">
        <v>0.22097</v>
      </c>
      <c r="G183" s="53">
        <v>0.00314</v>
      </c>
      <c r="H183" s="54">
        <v>5.01339</v>
      </c>
      <c r="I183" s="48"/>
      <c r="J183" s="49"/>
      <c r="K183" s="36"/>
      <c r="L183" s="129"/>
      <c r="M183" s="35"/>
      <c r="N183" s="50"/>
    </row>
    <row r="184" spans="1:14" s="3" customFormat="1" ht="12.75" customHeight="1">
      <c r="A184" s="51"/>
      <c r="B184" s="56" t="s">
        <v>23</v>
      </c>
      <c r="C184" s="392"/>
      <c r="D184" s="52">
        <v>2.30324</v>
      </c>
      <c r="E184" s="52">
        <v>2.09716</v>
      </c>
      <c r="F184" s="53">
        <v>0.20294</v>
      </c>
      <c r="G184" s="53">
        <v>0.00314</v>
      </c>
      <c r="H184" s="54">
        <v>4.99536</v>
      </c>
      <c r="I184" s="48"/>
      <c r="J184" s="49"/>
      <c r="K184" s="36"/>
      <c r="L184" s="129"/>
      <c r="M184" s="35"/>
      <c r="N184" s="50"/>
    </row>
    <row r="185" spans="1:14" s="3" customFormat="1" ht="12.75" customHeight="1">
      <c r="A185" s="51"/>
      <c r="B185" s="56" t="s">
        <v>24</v>
      </c>
      <c r="C185" s="392"/>
      <c r="D185" s="52">
        <v>2.23855</v>
      </c>
      <c r="E185" s="52">
        <v>2.09716</v>
      </c>
      <c r="F185" s="53">
        <v>0.13825</v>
      </c>
      <c r="G185" s="53">
        <v>0.00314</v>
      </c>
      <c r="H185" s="54">
        <v>4.93067</v>
      </c>
      <c r="I185" s="48"/>
      <c r="J185" s="49"/>
      <c r="K185" s="36"/>
      <c r="L185" s="129"/>
      <c r="M185" s="35"/>
      <c r="N185" s="50"/>
    </row>
    <row r="186" spans="1:14" s="3" customFormat="1" ht="12.75" customHeight="1">
      <c r="A186" s="51"/>
      <c r="B186" s="56" t="s">
        <v>25</v>
      </c>
      <c r="C186" s="392"/>
      <c r="D186" s="52">
        <v>2.18113</v>
      </c>
      <c r="E186" s="52">
        <v>2.09716</v>
      </c>
      <c r="F186" s="53">
        <v>0.08083</v>
      </c>
      <c r="G186" s="53">
        <v>0.00314</v>
      </c>
      <c r="H186" s="54">
        <v>4.87325</v>
      </c>
      <c r="I186" s="48"/>
      <c r="J186" s="49"/>
      <c r="K186" s="36"/>
      <c r="L186" s="129"/>
      <c r="M186" s="35"/>
      <c r="N186" s="50"/>
    </row>
    <row r="187" spans="1:14" s="3" customFormat="1" ht="13.5" customHeight="1">
      <c r="A187" s="51"/>
      <c r="B187" s="43"/>
      <c r="C187" s="392"/>
      <c r="D187" s="52"/>
      <c r="E187" s="52"/>
      <c r="F187" s="53"/>
      <c r="G187" s="53"/>
      <c r="H187" s="54"/>
      <c r="I187" s="48"/>
      <c r="J187" s="49"/>
      <c r="K187" s="36"/>
      <c r="L187" s="129"/>
      <c r="M187" s="35"/>
      <c r="N187" s="50"/>
    </row>
    <row r="188" spans="1:14" s="3" customFormat="1" ht="12.75" customHeight="1">
      <c r="A188" s="51"/>
      <c r="B188" s="43" t="s">
        <v>27</v>
      </c>
      <c r="C188" s="392"/>
      <c r="D188" s="52"/>
      <c r="E188" s="52"/>
      <c r="F188" s="53"/>
      <c r="G188" s="53"/>
      <c r="H188" s="54"/>
      <c r="I188" s="48"/>
      <c r="J188" s="49"/>
      <c r="K188" s="36"/>
      <c r="L188" s="129"/>
      <c r="M188" s="35"/>
      <c r="N188" s="50"/>
    </row>
    <row r="189" spans="1:14" s="3" customFormat="1" ht="12.75" customHeight="1">
      <c r="A189" s="51"/>
      <c r="B189" s="56" t="s">
        <v>22</v>
      </c>
      <c r="C189" s="392"/>
      <c r="D189" s="52">
        <v>2.42765</v>
      </c>
      <c r="E189" s="52">
        <v>2.20354</v>
      </c>
      <c r="F189" s="53">
        <v>0.22097</v>
      </c>
      <c r="G189" s="53">
        <v>0.00314</v>
      </c>
      <c r="H189" s="54">
        <v>5.11977</v>
      </c>
      <c r="I189" s="48"/>
      <c r="J189" s="49"/>
      <c r="K189" s="36"/>
      <c r="L189" s="129"/>
      <c r="M189" s="35"/>
      <c r="N189" s="50"/>
    </row>
    <row r="190" spans="1:14" s="3" customFormat="1" ht="12.75" customHeight="1">
      <c r="A190" s="51"/>
      <c r="B190" s="56" t="s">
        <v>23</v>
      </c>
      <c r="C190" s="392"/>
      <c r="D190" s="52">
        <v>2.40962</v>
      </c>
      <c r="E190" s="52">
        <v>2.20354</v>
      </c>
      <c r="F190" s="53">
        <v>0.20294</v>
      </c>
      <c r="G190" s="53">
        <v>0.00314</v>
      </c>
      <c r="H190" s="54">
        <v>5.10174</v>
      </c>
      <c r="I190" s="48"/>
      <c r="J190" s="49"/>
      <c r="K190" s="36"/>
      <c r="L190" s="129"/>
      <c r="M190" s="35"/>
      <c r="N190" s="50"/>
    </row>
    <row r="191" spans="1:14" s="3" customFormat="1" ht="12.75" customHeight="1">
      <c r="A191" s="51"/>
      <c r="B191" s="56" t="s">
        <v>24</v>
      </c>
      <c r="C191" s="392"/>
      <c r="D191" s="52">
        <v>2.34493</v>
      </c>
      <c r="E191" s="52">
        <v>2.20354</v>
      </c>
      <c r="F191" s="53">
        <v>0.13825</v>
      </c>
      <c r="G191" s="53">
        <v>0.00314</v>
      </c>
      <c r="H191" s="54">
        <v>5.03705</v>
      </c>
      <c r="I191" s="48"/>
      <c r="J191" s="49"/>
      <c r="K191" s="36"/>
      <c r="L191" s="129"/>
      <c r="M191" s="35"/>
      <c r="N191" s="50"/>
    </row>
    <row r="192" spans="1:14" s="3" customFormat="1" ht="12.75" customHeight="1">
      <c r="A192" s="51"/>
      <c r="B192" s="56" t="s">
        <v>25</v>
      </c>
      <c r="C192" s="392"/>
      <c r="D192" s="52">
        <v>2.28751</v>
      </c>
      <c r="E192" s="52">
        <v>2.20354</v>
      </c>
      <c r="F192" s="53">
        <v>0.08083</v>
      </c>
      <c r="G192" s="53">
        <v>0.00314</v>
      </c>
      <c r="H192" s="54">
        <v>4.97963</v>
      </c>
      <c r="I192" s="48"/>
      <c r="J192" s="49"/>
      <c r="K192" s="36"/>
      <c r="L192" s="129"/>
      <c r="M192" s="35"/>
      <c r="N192" s="50"/>
    </row>
    <row r="193" spans="1:14" s="3" customFormat="1" ht="13.5" customHeight="1">
      <c r="A193" s="51"/>
      <c r="B193" s="43"/>
      <c r="C193" s="392"/>
      <c r="D193" s="52"/>
      <c r="E193" s="52"/>
      <c r="F193" s="53"/>
      <c r="G193" s="53"/>
      <c r="H193" s="54"/>
      <c r="I193" s="48"/>
      <c r="J193" s="49"/>
      <c r="K193" s="36"/>
      <c r="L193" s="129"/>
      <c r="M193" s="35"/>
      <c r="N193" s="50"/>
    </row>
    <row r="194" spans="1:14" s="3" customFormat="1" ht="12.75" customHeight="1">
      <c r="A194" s="51"/>
      <c r="B194" s="43" t="s">
        <v>28</v>
      </c>
      <c r="C194" s="392"/>
      <c r="D194" s="52"/>
      <c r="E194" s="52"/>
      <c r="F194" s="53"/>
      <c r="G194" s="53"/>
      <c r="H194" s="54"/>
      <c r="I194" s="48"/>
      <c r="J194" s="49"/>
      <c r="K194" s="36"/>
      <c r="L194" s="129"/>
      <c r="M194" s="35"/>
      <c r="N194" s="50"/>
    </row>
    <row r="195" spans="1:14" s="3" customFormat="1" ht="12.75" customHeight="1">
      <c r="A195" s="51"/>
      <c r="B195" s="56" t="s">
        <v>22</v>
      </c>
      <c r="C195" s="392"/>
      <c r="D195" s="52">
        <v>2.8566</v>
      </c>
      <c r="E195" s="52">
        <v>2.63249</v>
      </c>
      <c r="F195" s="53">
        <v>0.22097</v>
      </c>
      <c r="G195" s="53">
        <v>0.00314</v>
      </c>
      <c r="H195" s="54">
        <v>5.54872</v>
      </c>
      <c r="I195" s="48"/>
      <c r="J195" s="49"/>
      <c r="K195" s="36"/>
      <c r="L195" s="129"/>
      <c r="M195" s="35"/>
      <c r="N195" s="50"/>
    </row>
    <row r="196" spans="1:14" s="3" customFormat="1" ht="12.75" customHeight="1">
      <c r="A196" s="51"/>
      <c r="B196" s="56" t="s">
        <v>23</v>
      </c>
      <c r="C196" s="392"/>
      <c r="D196" s="52">
        <v>2.83857</v>
      </c>
      <c r="E196" s="52">
        <v>2.63249</v>
      </c>
      <c r="F196" s="53">
        <v>0.20294</v>
      </c>
      <c r="G196" s="53">
        <v>0.00314</v>
      </c>
      <c r="H196" s="54">
        <v>5.53069</v>
      </c>
      <c r="I196" s="48"/>
      <c r="J196" s="49"/>
      <c r="K196" s="36"/>
      <c r="L196" s="129"/>
      <c r="M196" s="35"/>
      <c r="N196" s="50"/>
    </row>
    <row r="197" spans="1:14" s="3" customFormat="1" ht="12.75" customHeight="1">
      <c r="A197" s="51"/>
      <c r="B197" s="56" t="s">
        <v>24</v>
      </c>
      <c r="C197" s="392"/>
      <c r="D197" s="52">
        <v>2.77388</v>
      </c>
      <c r="E197" s="52">
        <v>2.63249</v>
      </c>
      <c r="F197" s="53">
        <v>0.13825</v>
      </c>
      <c r="G197" s="53">
        <v>0.00314</v>
      </c>
      <c r="H197" s="54">
        <v>5.466</v>
      </c>
      <c r="I197" s="48"/>
      <c r="J197" s="49"/>
      <c r="K197" s="36"/>
      <c r="L197" s="129"/>
      <c r="M197" s="35"/>
      <c r="N197" s="50"/>
    </row>
    <row r="198" spans="1:14" s="3" customFormat="1" ht="12.75" customHeight="1">
      <c r="A198" s="51"/>
      <c r="B198" s="56" t="s">
        <v>25</v>
      </c>
      <c r="C198" s="392"/>
      <c r="D198" s="52">
        <v>2.71646</v>
      </c>
      <c r="E198" s="52">
        <v>2.63249</v>
      </c>
      <c r="F198" s="53">
        <v>0.08083</v>
      </c>
      <c r="G198" s="53">
        <v>0.00314</v>
      </c>
      <c r="H198" s="54">
        <v>5.40858</v>
      </c>
      <c r="I198" s="48"/>
      <c r="J198" s="49"/>
      <c r="K198" s="36"/>
      <c r="L198" s="129"/>
      <c r="M198" s="35"/>
      <c r="N198" s="50"/>
    </row>
    <row r="199" spans="1:14" s="3" customFormat="1" ht="12.75" customHeight="1">
      <c r="A199" s="51"/>
      <c r="B199" s="56"/>
      <c r="C199" s="392"/>
      <c r="D199" s="52"/>
      <c r="E199" s="52"/>
      <c r="F199" s="53"/>
      <c r="G199" s="53"/>
      <c r="H199" s="54"/>
      <c r="I199" s="48"/>
      <c r="J199" s="49"/>
      <c r="K199" s="36"/>
      <c r="L199" s="129"/>
      <c r="M199" s="35"/>
      <c r="N199" s="50"/>
    </row>
    <row r="200" spans="1:14" s="3" customFormat="1" ht="12.75" customHeight="1">
      <c r="A200" s="51"/>
      <c r="B200" s="56"/>
      <c r="C200" s="392"/>
      <c r="D200" s="52"/>
      <c r="E200" s="52"/>
      <c r="F200" s="53"/>
      <c r="G200" s="53"/>
      <c r="H200" s="54"/>
      <c r="I200" s="48"/>
      <c r="J200" s="49"/>
      <c r="K200" s="36"/>
      <c r="L200" s="129"/>
      <c r="M200" s="35"/>
      <c r="N200" s="50"/>
    </row>
    <row r="201" spans="1:14" s="3" customFormat="1" ht="15" customHeight="1">
      <c r="A201" s="51"/>
      <c r="B201" s="56" t="s">
        <v>29</v>
      </c>
      <c r="C201" s="392"/>
      <c r="D201" s="52"/>
      <c r="E201" s="57"/>
      <c r="F201" s="53"/>
      <c r="G201" s="53"/>
      <c r="H201" s="54"/>
      <c r="I201" s="48"/>
      <c r="J201" s="49"/>
      <c r="K201" s="36"/>
      <c r="L201" s="129"/>
      <c r="M201" s="35"/>
      <c r="N201" s="50"/>
    </row>
    <row r="202" spans="1:14" s="3" customFormat="1" ht="13.5" customHeight="1">
      <c r="A202" s="51"/>
      <c r="B202" s="56" t="s">
        <v>22</v>
      </c>
      <c r="C202" s="392"/>
      <c r="D202" s="52">
        <v>2.15357</v>
      </c>
      <c r="E202" s="57">
        <v>1.92946</v>
      </c>
      <c r="F202" s="58">
        <v>0.22097</v>
      </c>
      <c r="G202" s="58">
        <v>0.00314</v>
      </c>
      <c r="H202" s="54">
        <v>4.84569</v>
      </c>
      <c r="I202" s="48"/>
      <c r="J202" s="49"/>
      <c r="K202" s="36"/>
      <c r="L202" s="129"/>
      <c r="M202" s="35"/>
      <c r="N202" s="50"/>
    </row>
    <row r="203" spans="1:14" s="3" customFormat="1" ht="13.5" customHeight="1">
      <c r="A203" s="51"/>
      <c r="B203" s="56" t="s">
        <v>23</v>
      </c>
      <c r="C203" s="392"/>
      <c r="D203" s="52">
        <v>2.13554</v>
      </c>
      <c r="E203" s="57">
        <v>1.92946</v>
      </c>
      <c r="F203" s="58">
        <v>0.20294</v>
      </c>
      <c r="G203" s="58">
        <v>0.00314</v>
      </c>
      <c r="H203" s="54">
        <v>4.82766</v>
      </c>
      <c r="I203" s="48"/>
      <c r="J203" s="49"/>
      <c r="K203" s="36"/>
      <c r="L203" s="129"/>
      <c r="M203" s="35"/>
      <c r="N203" s="50"/>
    </row>
    <row r="204" spans="1:14" s="3" customFormat="1" ht="13.5" customHeight="1">
      <c r="A204" s="51"/>
      <c r="B204" s="56" t="s">
        <v>24</v>
      </c>
      <c r="C204" s="392"/>
      <c r="D204" s="52">
        <v>2.07085</v>
      </c>
      <c r="E204" s="57">
        <v>1.92946</v>
      </c>
      <c r="F204" s="58">
        <v>0.13825</v>
      </c>
      <c r="G204" s="58">
        <v>0.00314</v>
      </c>
      <c r="H204" s="54">
        <v>4.76297</v>
      </c>
      <c r="I204" s="48"/>
      <c r="J204" s="49"/>
      <c r="K204" s="36"/>
      <c r="L204" s="129"/>
      <c r="M204" s="35"/>
      <c r="N204" s="50"/>
    </row>
    <row r="205" spans="1:14" s="3" customFormat="1" ht="13.5" customHeight="1">
      <c r="A205" s="51"/>
      <c r="B205" s="56" t="s">
        <v>25</v>
      </c>
      <c r="C205" s="392"/>
      <c r="D205" s="52">
        <v>2.01343</v>
      </c>
      <c r="E205" s="57">
        <v>1.92946</v>
      </c>
      <c r="F205" s="58">
        <v>0.08083</v>
      </c>
      <c r="G205" s="58">
        <v>0.00314</v>
      </c>
      <c r="H205" s="54">
        <v>4.70555</v>
      </c>
      <c r="I205" s="48"/>
      <c r="J205" s="49"/>
      <c r="K205" s="36"/>
      <c r="L205" s="129"/>
      <c r="M205" s="35"/>
      <c r="N205" s="50"/>
    </row>
    <row r="206" spans="1:14" s="3" customFormat="1" ht="13.5" customHeight="1" thickBot="1">
      <c r="A206" s="51"/>
      <c r="B206" s="56"/>
      <c r="C206" s="393"/>
      <c r="D206" s="68"/>
      <c r="E206" s="57"/>
      <c r="F206" s="58"/>
      <c r="G206" s="69"/>
      <c r="H206" s="47"/>
      <c r="I206" s="48"/>
      <c r="J206" s="49"/>
      <c r="K206" s="36"/>
      <c r="L206" s="129"/>
      <c r="M206" s="35"/>
      <c r="N206" s="50"/>
    </row>
    <row r="207" spans="1:14" s="3" customFormat="1" ht="13.5" customHeight="1" thickBot="1">
      <c r="A207" s="135">
        <v>4</v>
      </c>
      <c r="B207" s="136" t="s">
        <v>43</v>
      </c>
      <c r="C207" s="132" t="s">
        <v>44</v>
      </c>
      <c r="D207" s="137"/>
      <c r="E207" s="138"/>
      <c r="F207" s="139"/>
      <c r="G207" s="140"/>
      <c r="H207" s="141"/>
      <c r="I207" s="35"/>
      <c r="J207" s="35"/>
      <c r="K207" s="36"/>
      <c r="L207" s="129"/>
      <c r="M207" s="35"/>
      <c r="N207" s="35"/>
    </row>
    <row r="208" spans="1:14" s="3" customFormat="1" ht="27.75" customHeight="1">
      <c r="A208" s="51"/>
      <c r="B208" s="43" t="s">
        <v>21</v>
      </c>
      <c r="C208" s="401" t="s">
        <v>45</v>
      </c>
      <c r="D208" s="401" t="s">
        <v>45</v>
      </c>
      <c r="E208" s="52"/>
      <c r="F208" s="401" t="s">
        <v>45</v>
      </c>
      <c r="G208" s="53"/>
      <c r="H208" s="401" t="s">
        <v>45</v>
      </c>
      <c r="I208" s="134"/>
      <c r="J208" s="49"/>
      <c r="K208" s="36"/>
      <c r="L208" s="129"/>
      <c r="M208" s="35"/>
      <c r="N208" s="50"/>
    </row>
    <row r="209" spans="1:14" ht="12.75">
      <c r="A209" s="51"/>
      <c r="B209" s="56" t="s">
        <v>22</v>
      </c>
      <c r="C209" s="392"/>
      <c r="D209" s="392"/>
      <c r="E209" s="52">
        <v>1.98155</v>
      </c>
      <c r="F209" s="392"/>
      <c r="G209" s="53">
        <v>0.00314</v>
      </c>
      <c r="H209" s="392"/>
      <c r="I209" s="48"/>
      <c r="J209" s="49"/>
      <c r="K209" s="36"/>
      <c r="L209" s="129"/>
      <c r="M209" s="35"/>
      <c r="N209" s="50"/>
    </row>
    <row r="210" spans="1:14" ht="12.75">
      <c r="A210" s="51"/>
      <c r="B210" s="56" t="s">
        <v>23</v>
      </c>
      <c r="C210" s="392"/>
      <c r="D210" s="392"/>
      <c r="E210" s="52">
        <v>1.98155</v>
      </c>
      <c r="F210" s="392"/>
      <c r="G210" s="53">
        <v>0.00314</v>
      </c>
      <c r="H210" s="392"/>
      <c r="I210" s="48"/>
      <c r="J210" s="49"/>
      <c r="K210" s="36"/>
      <c r="L210" s="129"/>
      <c r="M210" s="35"/>
      <c r="N210" s="50"/>
    </row>
    <row r="211" spans="1:14" ht="27.75" customHeight="1">
      <c r="A211" s="51"/>
      <c r="B211" s="56" t="s">
        <v>24</v>
      </c>
      <c r="C211" s="392"/>
      <c r="D211" s="392"/>
      <c r="E211" s="52">
        <v>1.98155</v>
      </c>
      <c r="F211" s="392"/>
      <c r="G211" s="53">
        <v>0.00314</v>
      </c>
      <c r="H211" s="392"/>
      <c r="I211" s="48"/>
      <c r="J211" s="49"/>
      <c r="K211" s="36"/>
      <c r="L211" s="129"/>
      <c r="M211" s="35"/>
      <c r="N211" s="50"/>
    </row>
    <row r="212" spans="1:14" s="3" customFormat="1" ht="13.5" customHeight="1">
      <c r="A212" s="51"/>
      <c r="B212" s="56" t="s">
        <v>25</v>
      </c>
      <c r="C212" s="392"/>
      <c r="D212" s="392"/>
      <c r="E212" s="52">
        <v>1.98155</v>
      </c>
      <c r="F212" s="392"/>
      <c r="G212" s="53">
        <v>0.00314</v>
      </c>
      <c r="H212" s="392"/>
      <c r="I212" s="48"/>
      <c r="J212" s="49"/>
      <c r="K212" s="36"/>
      <c r="L212" s="129"/>
      <c r="M212" s="35"/>
      <c r="N212" s="50"/>
    </row>
    <row r="213" spans="1:14" s="3" customFormat="1" ht="27.75" customHeight="1">
      <c r="A213" s="51"/>
      <c r="B213" s="43"/>
      <c r="C213" s="392"/>
      <c r="D213" s="392"/>
      <c r="E213" s="52"/>
      <c r="F213" s="392"/>
      <c r="G213" s="53"/>
      <c r="H213" s="392"/>
      <c r="I213" s="48"/>
      <c r="J213" s="49"/>
      <c r="K213" s="36"/>
      <c r="L213" s="129"/>
      <c r="M213" s="35"/>
      <c r="N213" s="50"/>
    </row>
    <row r="214" spans="1:14" ht="12.75">
      <c r="A214" s="51"/>
      <c r="B214" s="43" t="s">
        <v>26</v>
      </c>
      <c r="C214" s="392"/>
      <c r="D214" s="392"/>
      <c r="E214" s="52"/>
      <c r="F214" s="392"/>
      <c r="G214" s="53"/>
      <c r="H214" s="392"/>
      <c r="I214" s="48"/>
      <c r="J214" s="49"/>
      <c r="K214" s="36"/>
      <c r="L214" s="129"/>
      <c r="M214" s="35"/>
      <c r="N214" s="50"/>
    </row>
    <row r="215" spans="1:14" ht="12.75">
      <c r="A215" s="51"/>
      <c r="B215" s="56" t="s">
        <v>22</v>
      </c>
      <c r="C215" s="392"/>
      <c r="D215" s="392"/>
      <c r="E215" s="52">
        <v>2.09716</v>
      </c>
      <c r="F215" s="392"/>
      <c r="G215" s="53">
        <v>0.00314</v>
      </c>
      <c r="H215" s="392"/>
      <c r="I215" s="48"/>
      <c r="J215" s="49"/>
      <c r="K215" s="36"/>
      <c r="L215" s="129"/>
      <c r="M215" s="35"/>
      <c r="N215" s="50"/>
    </row>
    <row r="216" spans="1:14" ht="27.75" customHeight="1">
      <c r="A216" s="51"/>
      <c r="B216" s="56" t="s">
        <v>23</v>
      </c>
      <c r="C216" s="392"/>
      <c r="D216" s="392"/>
      <c r="E216" s="52">
        <v>2.09716</v>
      </c>
      <c r="F216" s="392"/>
      <c r="G216" s="53">
        <v>0.00314</v>
      </c>
      <c r="H216" s="392"/>
      <c r="I216" s="48"/>
      <c r="J216" s="49"/>
      <c r="K216" s="36"/>
      <c r="L216" s="129"/>
      <c r="M216" s="35"/>
      <c r="N216" s="50"/>
    </row>
    <row r="217" spans="1:14" ht="12.75">
      <c r="A217" s="51"/>
      <c r="B217" s="56" t="s">
        <v>24</v>
      </c>
      <c r="C217" s="392"/>
      <c r="D217" s="392"/>
      <c r="E217" s="52">
        <v>2.09716</v>
      </c>
      <c r="F217" s="392"/>
      <c r="G217" s="53">
        <v>0.00314</v>
      </c>
      <c r="H217" s="392"/>
      <c r="I217" s="48"/>
      <c r="J217" s="49"/>
      <c r="K217" s="36"/>
      <c r="L217" s="129"/>
      <c r="M217" s="35"/>
      <c r="N217" s="50"/>
    </row>
    <row r="218" spans="1:14" ht="12.75">
      <c r="A218" s="51"/>
      <c r="B218" s="56" t="s">
        <v>25</v>
      </c>
      <c r="C218" s="392"/>
      <c r="D218" s="392"/>
      <c r="E218" s="52">
        <v>2.09716</v>
      </c>
      <c r="F218" s="392"/>
      <c r="G218" s="53">
        <v>0.00314</v>
      </c>
      <c r="H218" s="392"/>
      <c r="I218" s="48"/>
      <c r="J218" s="49"/>
      <c r="K218" s="36"/>
      <c r="L218" s="129"/>
      <c r="M218" s="35"/>
      <c r="N218" s="50"/>
    </row>
    <row r="219" spans="1:14" ht="12.75">
      <c r="A219" s="51"/>
      <c r="B219" s="43"/>
      <c r="C219" s="392"/>
      <c r="D219" s="392"/>
      <c r="E219" s="52"/>
      <c r="F219" s="392"/>
      <c r="G219" s="53"/>
      <c r="H219" s="392"/>
      <c r="I219" s="48"/>
      <c r="J219" s="49"/>
      <c r="K219" s="36"/>
      <c r="L219" s="129"/>
      <c r="M219" s="35"/>
      <c r="N219" s="50"/>
    </row>
    <row r="220" spans="1:14" ht="12.75">
      <c r="A220" s="51"/>
      <c r="B220" s="43" t="s">
        <v>27</v>
      </c>
      <c r="C220" s="392"/>
      <c r="D220" s="392"/>
      <c r="E220" s="52"/>
      <c r="F220" s="392"/>
      <c r="G220" s="53"/>
      <c r="H220" s="392"/>
      <c r="I220" s="48"/>
      <c r="J220" s="49"/>
      <c r="K220" s="36"/>
      <c r="L220" s="129"/>
      <c r="M220" s="35"/>
      <c r="N220" s="50"/>
    </row>
    <row r="221" spans="1:14" ht="12.75">
      <c r="A221" s="51"/>
      <c r="B221" s="56" t="s">
        <v>22</v>
      </c>
      <c r="C221" s="392"/>
      <c r="D221" s="392"/>
      <c r="E221" s="52">
        <v>2.20354</v>
      </c>
      <c r="F221" s="392"/>
      <c r="G221" s="53">
        <v>0.00314</v>
      </c>
      <c r="H221" s="392"/>
      <c r="I221" s="48"/>
      <c r="J221" s="49"/>
      <c r="K221" s="36"/>
      <c r="L221" s="129"/>
      <c r="M221" s="35"/>
      <c r="N221" s="50"/>
    </row>
    <row r="222" spans="1:14" ht="12.75">
      <c r="A222" s="51"/>
      <c r="B222" s="56" t="s">
        <v>23</v>
      </c>
      <c r="C222" s="392"/>
      <c r="D222" s="392"/>
      <c r="E222" s="52">
        <v>2.20354</v>
      </c>
      <c r="F222" s="392"/>
      <c r="G222" s="53">
        <v>0.00314</v>
      </c>
      <c r="H222" s="392"/>
      <c r="I222" s="48"/>
      <c r="J222" s="49"/>
      <c r="K222" s="36"/>
      <c r="L222" s="129"/>
      <c r="M222" s="35"/>
      <c r="N222" s="50"/>
    </row>
    <row r="223" spans="1:14" ht="12.75">
      <c r="A223" s="51"/>
      <c r="B223" s="56" t="s">
        <v>24</v>
      </c>
      <c r="C223" s="392"/>
      <c r="D223" s="392"/>
      <c r="E223" s="52">
        <v>2.20354</v>
      </c>
      <c r="F223" s="392"/>
      <c r="G223" s="53">
        <v>0.00314</v>
      </c>
      <c r="H223" s="392"/>
      <c r="I223" s="48"/>
      <c r="J223" s="49"/>
      <c r="K223" s="36"/>
      <c r="L223" s="129"/>
      <c r="M223" s="35"/>
      <c r="N223" s="50"/>
    </row>
    <row r="224" spans="1:14" ht="12.75">
      <c r="A224" s="51"/>
      <c r="B224" s="56" t="s">
        <v>25</v>
      </c>
      <c r="C224" s="392"/>
      <c r="D224" s="392"/>
      <c r="E224" s="52">
        <v>2.20354</v>
      </c>
      <c r="F224" s="392"/>
      <c r="G224" s="53">
        <v>0.00314</v>
      </c>
      <c r="H224" s="392"/>
      <c r="I224" s="48"/>
      <c r="J224" s="49"/>
      <c r="K224" s="36"/>
      <c r="L224" s="129"/>
      <c r="M224" s="35"/>
      <c r="N224" s="50"/>
    </row>
    <row r="225" spans="1:14" ht="12.75">
      <c r="A225" s="51"/>
      <c r="B225" s="43"/>
      <c r="C225" s="392"/>
      <c r="D225" s="392"/>
      <c r="E225" s="52"/>
      <c r="F225" s="392"/>
      <c r="G225" s="53"/>
      <c r="H225" s="392"/>
      <c r="I225" s="48"/>
      <c r="J225" s="49"/>
      <c r="K225" s="36"/>
      <c r="L225" s="129"/>
      <c r="M225" s="35"/>
      <c r="N225" s="50"/>
    </row>
    <row r="226" spans="1:14" ht="12.75">
      <c r="A226" s="51"/>
      <c r="B226" s="43" t="s">
        <v>28</v>
      </c>
      <c r="C226" s="392"/>
      <c r="D226" s="392"/>
      <c r="E226" s="52"/>
      <c r="F226" s="392"/>
      <c r="G226" s="53"/>
      <c r="H226" s="392"/>
      <c r="I226" s="48"/>
      <c r="J226" s="49"/>
      <c r="K226" s="36"/>
      <c r="L226" s="129"/>
      <c r="M226" s="35"/>
      <c r="N226" s="50"/>
    </row>
    <row r="227" spans="1:14" ht="12.75">
      <c r="A227" s="51"/>
      <c r="B227" s="56" t="s">
        <v>22</v>
      </c>
      <c r="C227" s="392"/>
      <c r="D227" s="392"/>
      <c r="E227" s="52"/>
      <c r="F227" s="392"/>
      <c r="G227" s="53"/>
      <c r="H227" s="392"/>
      <c r="I227" s="48"/>
      <c r="J227" s="49"/>
      <c r="K227" s="36"/>
      <c r="L227" s="129"/>
      <c r="M227" s="35"/>
      <c r="N227" s="50"/>
    </row>
    <row r="228" spans="1:14" ht="12.75">
      <c r="A228" s="51"/>
      <c r="B228" s="56" t="s">
        <v>23</v>
      </c>
      <c r="C228" s="392"/>
      <c r="D228" s="392"/>
      <c r="E228" s="52">
        <v>2.63249</v>
      </c>
      <c r="F228" s="392"/>
      <c r="G228" s="53">
        <v>0.00314</v>
      </c>
      <c r="H228" s="392"/>
      <c r="I228" s="48"/>
      <c r="J228" s="49"/>
      <c r="K228" s="36"/>
      <c r="L228" s="129"/>
      <c r="M228" s="35"/>
      <c r="N228" s="50"/>
    </row>
    <row r="229" spans="1:14" ht="12.75">
      <c r="A229" s="51"/>
      <c r="B229" s="56" t="s">
        <v>24</v>
      </c>
      <c r="C229" s="392"/>
      <c r="D229" s="392"/>
      <c r="E229" s="52">
        <v>2.63249</v>
      </c>
      <c r="F229" s="392"/>
      <c r="G229" s="53">
        <v>0.00314</v>
      </c>
      <c r="H229" s="392"/>
      <c r="I229" s="48"/>
      <c r="J229" s="49"/>
      <c r="K229" s="36"/>
      <c r="L229" s="129"/>
      <c r="M229" s="35"/>
      <c r="N229" s="50"/>
    </row>
    <row r="230" spans="1:14" ht="12.75">
      <c r="A230" s="51"/>
      <c r="B230" s="56" t="s">
        <v>25</v>
      </c>
      <c r="C230" s="392"/>
      <c r="D230" s="392"/>
      <c r="E230" s="52">
        <v>2.63249</v>
      </c>
      <c r="F230" s="392"/>
      <c r="G230" s="53">
        <v>0.00314</v>
      </c>
      <c r="H230" s="392"/>
      <c r="I230" s="48"/>
      <c r="J230" s="49"/>
      <c r="K230" s="36"/>
      <c r="L230" s="129"/>
      <c r="M230" s="35"/>
      <c r="N230" s="50"/>
    </row>
    <row r="231" spans="1:14" ht="12.75">
      <c r="A231" s="51"/>
      <c r="B231" s="56"/>
      <c r="C231" s="392"/>
      <c r="D231" s="392"/>
      <c r="E231" s="52">
        <v>2.63249</v>
      </c>
      <c r="F231" s="392"/>
      <c r="G231" s="53">
        <v>0.00314</v>
      </c>
      <c r="H231" s="392"/>
      <c r="I231" s="48"/>
      <c r="J231" s="49"/>
      <c r="K231" s="36"/>
      <c r="L231" s="129"/>
      <c r="M231" s="35"/>
      <c r="N231" s="50"/>
    </row>
    <row r="232" spans="1:14" ht="12.75">
      <c r="A232" s="51"/>
      <c r="B232" s="56"/>
      <c r="C232" s="392"/>
      <c r="D232" s="392"/>
      <c r="E232" s="52"/>
      <c r="F232" s="392"/>
      <c r="G232" s="53"/>
      <c r="H232" s="392"/>
      <c r="I232" s="48"/>
      <c r="J232" s="49"/>
      <c r="K232" s="36"/>
      <c r="L232" s="129"/>
      <c r="M232" s="35"/>
      <c r="N232" s="50"/>
    </row>
    <row r="233" spans="1:14" ht="12.75">
      <c r="A233" s="51"/>
      <c r="B233" s="56" t="s">
        <v>29</v>
      </c>
      <c r="C233" s="392"/>
      <c r="D233" s="392"/>
      <c r="E233" s="52"/>
      <c r="F233" s="392"/>
      <c r="G233" s="53"/>
      <c r="H233" s="392"/>
      <c r="I233" s="48"/>
      <c r="J233" s="49"/>
      <c r="K233" s="36"/>
      <c r="L233" s="129"/>
      <c r="M233" s="35"/>
      <c r="N233" s="50"/>
    </row>
    <row r="234" spans="1:14" ht="12.75">
      <c r="A234" s="51"/>
      <c r="B234" s="56" t="s">
        <v>22</v>
      </c>
      <c r="C234" s="392"/>
      <c r="D234" s="392"/>
      <c r="E234" s="57">
        <v>1.92946</v>
      </c>
      <c r="F234" s="392"/>
      <c r="G234" s="58">
        <v>0.00314</v>
      </c>
      <c r="H234" s="392"/>
      <c r="I234" s="48"/>
      <c r="J234" s="49"/>
      <c r="K234" s="36"/>
      <c r="L234" s="129"/>
      <c r="M234" s="35"/>
      <c r="N234" s="50"/>
    </row>
    <row r="235" spans="1:14" ht="12.75">
      <c r="A235" s="51"/>
      <c r="B235" s="56" t="s">
        <v>23</v>
      </c>
      <c r="C235" s="392"/>
      <c r="D235" s="392"/>
      <c r="E235" s="57">
        <v>1.92946</v>
      </c>
      <c r="F235" s="392"/>
      <c r="G235" s="58">
        <v>0.00314</v>
      </c>
      <c r="H235" s="392"/>
      <c r="I235" s="48"/>
      <c r="J235" s="49"/>
      <c r="K235" s="36"/>
      <c r="L235" s="129"/>
      <c r="M235" s="35"/>
      <c r="N235" s="50"/>
    </row>
    <row r="236" spans="1:14" ht="12.75">
      <c r="A236" s="51"/>
      <c r="B236" s="56" t="s">
        <v>24</v>
      </c>
      <c r="C236" s="392"/>
      <c r="D236" s="392"/>
      <c r="E236" s="57">
        <v>1.92946</v>
      </c>
      <c r="F236" s="392"/>
      <c r="G236" s="58">
        <v>0.00314</v>
      </c>
      <c r="H236" s="392"/>
      <c r="I236" s="48"/>
      <c r="J236" s="49"/>
      <c r="K236" s="36"/>
      <c r="L236" s="129"/>
      <c r="M236" s="35"/>
      <c r="N236" s="50"/>
    </row>
    <row r="237" spans="1:14" ht="13.5" thickBot="1">
      <c r="A237" s="51"/>
      <c r="B237" s="56" t="s">
        <v>25</v>
      </c>
      <c r="C237" s="393"/>
      <c r="D237" s="393"/>
      <c r="E237" s="57">
        <v>1.92946</v>
      </c>
      <c r="F237" s="393"/>
      <c r="G237" s="58">
        <v>0.00314</v>
      </c>
      <c r="H237" s="393"/>
      <c r="I237" s="48"/>
      <c r="J237" s="49"/>
      <c r="K237" s="36"/>
      <c r="L237" s="129"/>
      <c r="M237" s="35"/>
      <c r="N237" s="50"/>
    </row>
    <row r="238" spans="1:14" ht="26.25" thickBot="1">
      <c r="A238" s="135">
        <v>5</v>
      </c>
      <c r="B238" s="136" t="s">
        <v>43</v>
      </c>
      <c r="C238" s="132" t="s">
        <v>46</v>
      </c>
      <c r="D238" s="143"/>
      <c r="E238" s="138"/>
      <c r="F238" s="144"/>
      <c r="G238" s="140"/>
      <c r="H238" s="133"/>
      <c r="I238" s="35"/>
      <c r="J238" s="35"/>
      <c r="K238" s="36"/>
      <c r="L238" s="129"/>
      <c r="M238" s="35"/>
      <c r="N238" s="35"/>
    </row>
    <row r="239" spans="1:14" ht="12.75">
      <c r="A239" s="51"/>
      <c r="B239" s="43" t="s">
        <v>21</v>
      </c>
      <c r="C239" s="401" t="s">
        <v>45</v>
      </c>
      <c r="D239" s="401" t="s">
        <v>45</v>
      </c>
      <c r="E239" s="52"/>
      <c r="F239" s="401" t="s">
        <v>45</v>
      </c>
      <c r="G239" s="53"/>
      <c r="H239" s="401" t="s">
        <v>45</v>
      </c>
      <c r="I239" s="134"/>
      <c r="J239" s="49"/>
      <c r="K239" s="36"/>
      <c r="L239" s="129"/>
      <c r="M239" s="35"/>
      <c r="N239" s="50"/>
    </row>
    <row r="240" spans="1:14" ht="12.75">
      <c r="A240" s="51"/>
      <c r="B240" s="56" t="s">
        <v>22</v>
      </c>
      <c r="C240" s="392"/>
      <c r="D240" s="392"/>
      <c r="E240" s="52">
        <v>0.05209</v>
      </c>
      <c r="F240" s="392"/>
      <c r="G240" s="53">
        <v>0.00314</v>
      </c>
      <c r="H240" s="392"/>
      <c r="I240" s="48"/>
      <c r="J240" s="49"/>
      <c r="K240" s="36"/>
      <c r="L240" s="129"/>
      <c r="M240" s="35"/>
      <c r="N240" s="50"/>
    </row>
    <row r="241" spans="1:14" ht="12.75">
      <c r="A241" s="51"/>
      <c r="B241" s="56" t="s">
        <v>23</v>
      </c>
      <c r="C241" s="392"/>
      <c r="D241" s="392"/>
      <c r="E241" s="52">
        <v>0.05209</v>
      </c>
      <c r="F241" s="392"/>
      <c r="G241" s="53">
        <v>0.00314</v>
      </c>
      <c r="H241" s="392"/>
      <c r="I241" s="48"/>
      <c r="J241" s="49"/>
      <c r="K241" s="36"/>
      <c r="L241" s="129"/>
      <c r="M241" s="35"/>
      <c r="N241" s="50"/>
    </row>
    <row r="242" spans="1:14" ht="12.75">
      <c r="A242" s="51"/>
      <c r="B242" s="56" t="s">
        <v>24</v>
      </c>
      <c r="C242" s="392"/>
      <c r="D242" s="392"/>
      <c r="E242" s="52">
        <v>0.05209</v>
      </c>
      <c r="F242" s="392"/>
      <c r="G242" s="53">
        <v>0.00314</v>
      </c>
      <c r="H242" s="392"/>
      <c r="I242" s="48"/>
      <c r="J242" s="49"/>
      <c r="K242" s="36"/>
      <c r="L242" s="129"/>
      <c r="M242" s="35"/>
      <c r="N242" s="50"/>
    </row>
    <row r="243" spans="1:14" ht="12.75">
      <c r="A243" s="51"/>
      <c r="B243" s="56" t="s">
        <v>25</v>
      </c>
      <c r="C243" s="392"/>
      <c r="D243" s="392"/>
      <c r="E243" s="52">
        <v>0.05209</v>
      </c>
      <c r="F243" s="392"/>
      <c r="G243" s="53">
        <v>0.00314</v>
      </c>
      <c r="H243" s="392"/>
      <c r="I243" s="48"/>
      <c r="J243" s="49"/>
      <c r="K243" s="36"/>
      <c r="L243" s="129"/>
      <c r="M243" s="35"/>
      <c r="N243" s="50"/>
    </row>
    <row r="244" spans="1:14" ht="12.75">
      <c r="A244" s="51"/>
      <c r="B244" s="43"/>
      <c r="C244" s="392"/>
      <c r="D244" s="392"/>
      <c r="E244" s="52"/>
      <c r="F244" s="392"/>
      <c r="G244" s="53"/>
      <c r="H244" s="392"/>
      <c r="I244" s="48"/>
      <c r="J244" s="49"/>
      <c r="K244" s="36"/>
      <c r="L244" s="129"/>
      <c r="M244" s="35"/>
      <c r="N244" s="50"/>
    </row>
    <row r="245" spans="1:14" ht="12.75">
      <c r="A245" s="51"/>
      <c r="B245" s="43" t="s">
        <v>26</v>
      </c>
      <c r="C245" s="392"/>
      <c r="D245" s="392"/>
      <c r="E245" s="52"/>
      <c r="F245" s="392"/>
      <c r="G245" s="53"/>
      <c r="H245" s="392"/>
      <c r="I245" s="48"/>
      <c r="J245" s="49"/>
      <c r="K245" s="36"/>
      <c r="L245" s="129"/>
      <c r="M245" s="35"/>
      <c r="N245" s="50"/>
    </row>
    <row r="246" spans="1:14" ht="12.75">
      <c r="A246" s="51"/>
      <c r="B246" s="56" t="s">
        <v>22</v>
      </c>
      <c r="C246" s="392"/>
      <c r="D246" s="392"/>
      <c r="E246" s="52">
        <v>0.14528</v>
      </c>
      <c r="F246" s="392"/>
      <c r="G246" s="53">
        <v>0.00314</v>
      </c>
      <c r="H246" s="392"/>
      <c r="I246" s="48"/>
      <c r="J246" s="49"/>
      <c r="K246" s="36"/>
      <c r="L246" s="129"/>
      <c r="M246" s="35"/>
      <c r="N246" s="50"/>
    </row>
    <row r="247" spans="1:14" ht="12.75">
      <c r="A247" s="51"/>
      <c r="B247" s="56" t="s">
        <v>23</v>
      </c>
      <c r="C247" s="392"/>
      <c r="D247" s="392"/>
      <c r="E247" s="52">
        <v>0.14528</v>
      </c>
      <c r="F247" s="392"/>
      <c r="G247" s="53">
        <v>0.00314</v>
      </c>
      <c r="H247" s="392"/>
      <c r="I247" s="48"/>
      <c r="J247" s="49"/>
      <c r="K247" s="36"/>
      <c r="L247" s="129"/>
      <c r="M247" s="35"/>
      <c r="N247" s="50"/>
    </row>
    <row r="248" spans="1:14" ht="12.75">
      <c r="A248" s="51"/>
      <c r="B248" s="56" t="s">
        <v>24</v>
      </c>
      <c r="C248" s="392"/>
      <c r="D248" s="392"/>
      <c r="E248" s="52">
        <v>0.14528</v>
      </c>
      <c r="F248" s="392"/>
      <c r="G248" s="53">
        <v>0.00314</v>
      </c>
      <c r="H248" s="392"/>
      <c r="I248" s="48"/>
      <c r="J248" s="49"/>
      <c r="K248" s="36"/>
      <c r="L248" s="129"/>
      <c r="M248" s="35"/>
      <c r="N248" s="50"/>
    </row>
    <row r="249" spans="1:14" ht="12.75">
      <c r="A249" s="51"/>
      <c r="B249" s="56" t="s">
        <v>25</v>
      </c>
      <c r="C249" s="392"/>
      <c r="D249" s="392"/>
      <c r="E249" s="52">
        <v>0.14528</v>
      </c>
      <c r="F249" s="392"/>
      <c r="G249" s="53">
        <v>0.00314</v>
      </c>
      <c r="H249" s="392"/>
      <c r="I249" s="48"/>
      <c r="J249" s="49"/>
      <c r="K249" s="36"/>
      <c r="L249" s="129"/>
      <c r="M249" s="35"/>
      <c r="N249" s="50"/>
    </row>
    <row r="250" spans="1:14" ht="12.75">
      <c r="A250" s="51"/>
      <c r="B250" s="43"/>
      <c r="C250" s="392"/>
      <c r="D250" s="392"/>
      <c r="E250" s="52"/>
      <c r="F250" s="392"/>
      <c r="G250" s="53"/>
      <c r="H250" s="392"/>
      <c r="I250" s="48"/>
      <c r="J250" s="49"/>
      <c r="K250" s="36"/>
      <c r="L250" s="129"/>
      <c r="M250" s="35"/>
      <c r="N250" s="50"/>
    </row>
    <row r="251" spans="1:14" ht="12.75">
      <c r="A251" s="51"/>
      <c r="B251" s="43" t="s">
        <v>27</v>
      </c>
      <c r="C251" s="392"/>
      <c r="D251" s="392"/>
      <c r="E251" s="52"/>
      <c r="F251" s="392"/>
      <c r="G251" s="53"/>
      <c r="H251" s="392"/>
      <c r="I251" s="48"/>
      <c r="J251" s="49"/>
      <c r="K251" s="36"/>
      <c r="L251" s="129"/>
      <c r="M251" s="35"/>
      <c r="N251" s="50"/>
    </row>
    <row r="252" spans="1:14" ht="12.75">
      <c r="A252" s="51"/>
      <c r="B252" s="56" t="s">
        <v>22</v>
      </c>
      <c r="C252" s="392"/>
      <c r="D252" s="392"/>
      <c r="E252" s="52">
        <v>0.20525</v>
      </c>
      <c r="F252" s="392"/>
      <c r="G252" s="53">
        <v>0.00314</v>
      </c>
      <c r="H252" s="392"/>
      <c r="I252" s="48"/>
      <c r="J252" s="49"/>
      <c r="K252" s="36"/>
      <c r="L252" s="129"/>
      <c r="M252" s="35"/>
      <c r="N252" s="50"/>
    </row>
    <row r="253" spans="1:14" ht="12.75">
      <c r="A253" s="51"/>
      <c r="B253" s="56" t="s">
        <v>23</v>
      </c>
      <c r="C253" s="392"/>
      <c r="D253" s="392"/>
      <c r="E253" s="52">
        <v>0.20525</v>
      </c>
      <c r="F253" s="392"/>
      <c r="G253" s="53">
        <v>0.00314</v>
      </c>
      <c r="H253" s="392"/>
      <c r="I253" s="48"/>
      <c r="J253" s="49"/>
      <c r="K253" s="36"/>
      <c r="L253" s="129"/>
      <c r="M253" s="35"/>
      <c r="N253" s="50"/>
    </row>
    <row r="254" spans="1:14" ht="12.75">
      <c r="A254" s="51"/>
      <c r="B254" s="56" t="s">
        <v>24</v>
      </c>
      <c r="C254" s="392"/>
      <c r="D254" s="392"/>
      <c r="E254" s="52">
        <v>0.20525</v>
      </c>
      <c r="F254" s="392"/>
      <c r="G254" s="53">
        <v>0.00314</v>
      </c>
      <c r="H254" s="392"/>
      <c r="I254" s="48"/>
      <c r="J254" s="49"/>
      <c r="K254" s="36"/>
      <c r="L254" s="129"/>
      <c r="M254" s="35"/>
      <c r="N254" s="50"/>
    </row>
    <row r="255" spans="1:14" ht="12.75">
      <c r="A255" s="51"/>
      <c r="B255" s="56" t="s">
        <v>25</v>
      </c>
      <c r="C255" s="392"/>
      <c r="D255" s="392"/>
      <c r="E255" s="52">
        <v>0.20525</v>
      </c>
      <c r="F255" s="392"/>
      <c r="G255" s="53">
        <v>0.00314</v>
      </c>
      <c r="H255" s="392"/>
      <c r="I255" s="48"/>
      <c r="J255" s="49"/>
      <c r="K255" s="36"/>
      <c r="L255" s="129"/>
      <c r="M255" s="35"/>
      <c r="N255" s="50"/>
    </row>
    <row r="256" spans="1:14" ht="12.75">
      <c r="A256" s="51"/>
      <c r="B256" s="43"/>
      <c r="C256" s="392"/>
      <c r="D256" s="392"/>
      <c r="E256" s="52"/>
      <c r="F256" s="392"/>
      <c r="G256" s="53"/>
      <c r="H256" s="392"/>
      <c r="I256" s="48"/>
      <c r="J256" s="49"/>
      <c r="K256" s="36"/>
      <c r="L256" s="129"/>
      <c r="M256" s="35"/>
      <c r="N256" s="50"/>
    </row>
    <row r="257" spans="1:14" ht="12.75">
      <c r="A257" s="51"/>
      <c r="B257" s="43" t="s">
        <v>28</v>
      </c>
      <c r="C257" s="392"/>
      <c r="D257" s="392"/>
      <c r="E257" s="52"/>
      <c r="F257" s="392"/>
      <c r="G257" s="53"/>
      <c r="H257" s="392"/>
      <c r="I257" s="48"/>
      <c r="J257" s="49"/>
      <c r="K257" s="36"/>
      <c r="L257" s="129"/>
      <c r="M257" s="35"/>
      <c r="N257" s="50"/>
    </row>
    <row r="258" spans="1:14" ht="12.75">
      <c r="A258" s="51"/>
      <c r="B258" s="56" t="s">
        <v>22</v>
      </c>
      <c r="C258" s="392"/>
      <c r="D258" s="392"/>
      <c r="E258" s="52"/>
      <c r="F258" s="392"/>
      <c r="G258" s="53"/>
      <c r="H258" s="392"/>
      <c r="I258" s="48"/>
      <c r="J258" s="49"/>
      <c r="K258" s="36"/>
      <c r="L258" s="129"/>
      <c r="M258" s="35"/>
      <c r="N258" s="50"/>
    </row>
    <row r="259" spans="1:14" ht="12.75">
      <c r="A259" s="51"/>
      <c r="B259" s="56" t="s">
        <v>23</v>
      </c>
      <c r="C259" s="392"/>
      <c r="D259" s="392"/>
      <c r="E259" s="52">
        <v>0.59994</v>
      </c>
      <c r="F259" s="392"/>
      <c r="G259" s="53">
        <v>0.00314</v>
      </c>
      <c r="H259" s="392"/>
      <c r="I259" s="48"/>
      <c r="J259" s="49"/>
      <c r="K259" s="36"/>
      <c r="L259" s="129"/>
      <c r="M259" s="35"/>
      <c r="N259" s="50"/>
    </row>
    <row r="260" spans="1:14" ht="12.75">
      <c r="A260" s="51"/>
      <c r="B260" s="56" t="s">
        <v>24</v>
      </c>
      <c r="C260" s="392"/>
      <c r="D260" s="392"/>
      <c r="E260" s="52">
        <v>0.59994</v>
      </c>
      <c r="F260" s="392"/>
      <c r="G260" s="53">
        <v>0.00314</v>
      </c>
      <c r="H260" s="392"/>
      <c r="I260" s="48"/>
      <c r="J260" s="49"/>
      <c r="K260" s="36"/>
      <c r="L260" s="129"/>
      <c r="M260" s="35"/>
      <c r="N260" s="50"/>
    </row>
    <row r="261" spans="1:14" ht="12.75">
      <c r="A261" s="51"/>
      <c r="B261" s="56" t="s">
        <v>25</v>
      </c>
      <c r="C261" s="392"/>
      <c r="D261" s="392"/>
      <c r="E261" s="52">
        <v>0.59994</v>
      </c>
      <c r="F261" s="392"/>
      <c r="G261" s="53">
        <v>0.00314</v>
      </c>
      <c r="H261" s="392"/>
      <c r="I261" s="48"/>
      <c r="J261" s="49"/>
      <c r="K261" s="36"/>
      <c r="L261" s="129"/>
      <c r="M261" s="35"/>
      <c r="N261" s="50"/>
    </row>
    <row r="262" spans="1:14" ht="12.75">
      <c r="A262" s="51"/>
      <c r="B262" s="56"/>
      <c r="C262" s="392"/>
      <c r="D262" s="392"/>
      <c r="E262" s="52">
        <v>0.59994</v>
      </c>
      <c r="F262" s="392"/>
      <c r="G262" s="53">
        <v>0.00314</v>
      </c>
      <c r="H262" s="392"/>
      <c r="I262" s="48"/>
      <c r="J262" s="49"/>
      <c r="K262" s="36"/>
      <c r="L262" s="129"/>
      <c r="M262" s="35"/>
      <c r="N262" s="50"/>
    </row>
    <row r="263" spans="1:14" ht="12.75">
      <c r="A263" s="51"/>
      <c r="B263" s="56"/>
      <c r="C263" s="392"/>
      <c r="D263" s="392"/>
      <c r="E263" s="52"/>
      <c r="F263" s="392"/>
      <c r="G263" s="53"/>
      <c r="H263" s="392"/>
      <c r="I263" s="48"/>
      <c r="J263" s="49"/>
      <c r="K263" s="36"/>
      <c r="L263" s="129"/>
      <c r="M263" s="35"/>
      <c r="N263" s="50"/>
    </row>
    <row r="264" spans="1:14" ht="12.75">
      <c r="A264" s="51"/>
      <c r="B264" s="56" t="s">
        <v>29</v>
      </c>
      <c r="C264" s="392"/>
      <c r="D264" s="392"/>
      <c r="E264" s="52"/>
      <c r="F264" s="392"/>
      <c r="G264" s="53"/>
      <c r="H264" s="392"/>
      <c r="I264" s="48"/>
      <c r="J264" s="49"/>
      <c r="K264" s="36"/>
      <c r="L264" s="129"/>
      <c r="M264" s="35"/>
      <c r="N264" s="50"/>
    </row>
    <row r="265" spans="1:14" ht="12.75">
      <c r="A265" s="51"/>
      <c r="B265" s="56" t="s">
        <v>22</v>
      </c>
      <c r="C265" s="392"/>
      <c r="D265" s="392"/>
      <c r="E265" s="57">
        <v>0</v>
      </c>
      <c r="F265" s="392"/>
      <c r="G265" s="58">
        <v>0.00314</v>
      </c>
      <c r="H265" s="392"/>
      <c r="I265" s="48"/>
      <c r="J265" s="49"/>
      <c r="K265" s="36"/>
      <c r="L265" s="129"/>
      <c r="M265" s="35"/>
      <c r="N265" s="50"/>
    </row>
    <row r="266" spans="1:14" ht="12.75">
      <c r="A266" s="51"/>
      <c r="B266" s="56" t="s">
        <v>23</v>
      </c>
      <c r="C266" s="392"/>
      <c r="D266" s="392"/>
      <c r="E266" s="57">
        <v>0</v>
      </c>
      <c r="F266" s="392"/>
      <c r="G266" s="58">
        <v>0.00314</v>
      </c>
      <c r="H266" s="392"/>
      <c r="I266" s="48"/>
      <c r="J266" s="49"/>
      <c r="K266" s="36"/>
      <c r="L266" s="129"/>
      <c r="M266" s="35"/>
      <c r="N266" s="50"/>
    </row>
    <row r="267" spans="1:14" ht="12.75">
      <c r="A267" s="51"/>
      <c r="B267" s="56" t="s">
        <v>24</v>
      </c>
      <c r="C267" s="392"/>
      <c r="D267" s="392"/>
      <c r="E267" s="57">
        <v>0</v>
      </c>
      <c r="F267" s="392"/>
      <c r="G267" s="58">
        <v>0.00314</v>
      </c>
      <c r="H267" s="392"/>
      <c r="I267" s="48"/>
      <c r="J267" s="49"/>
      <c r="K267" s="36"/>
      <c r="L267" s="129"/>
      <c r="M267" s="35"/>
      <c r="N267" s="50"/>
    </row>
    <row r="268" spans="1:14" ht="13.5" thickBot="1">
      <c r="A268" s="51"/>
      <c r="B268" s="56" t="s">
        <v>25</v>
      </c>
      <c r="C268" s="402"/>
      <c r="D268" s="402"/>
      <c r="E268" s="57">
        <v>0</v>
      </c>
      <c r="F268" s="402"/>
      <c r="G268" s="58">
        <v>0.00314</v>
      </c>
      <c r="H268" s="402"/>
      <c r="I268" s="48"/>
      <c r="J268" s="49"/>
      <c r="K268" s="36"/>
      <c r="L268" s="129"/>
      <c r="M268" s="35"/>
      <c r="N268" s="50"/>
    </row>
    <row r="269" spans="1:14" ht="13.5" thickBot="1">
      <c r="A269" s="398" t="s">
        <v>37</v>
      </c>
      <c r="B269" s="399"/>
      <c r="C269" s="399"/>
      <c r="D269" s="399"/>
      <c r="E269" s="399"/>
      <c r="F269" s="399"/>
      <c r="G269" s="399"/>
      <c r="H269" s="400"/>
      <c r="I269" s="48"/>
      <c r="J269" s="49"/>
      <c r="K269" s="36"/>
      <c r="L269" s="129"/>
      <c r="M269" s="35"/>
      <c r="N269" s="50"/>
    </row>
    <row r="270" spans="1:14" ht="27.75" thickBot="1">
      <c r="A270" s="145">
        <v>4</v>
      </c>
      <c r="B270" s="146" t="s">
        <v>38</v>
      </c>
      <c r="C270" s="147">
        <v>1.61078</v>
      </c>
      <c r="D270" s="148">
        <v>0.10047</v>
      </c>
      <c r="E270" s="148">
        <v>0</v>
      </c>
      <c r="F270" s="148">
        <v>0.09733</v>
      </c>
      <c r="G270" s="148">
        <v>0.00314</v>
      </c>
      <c r="H270" s="149">
        <v>1.71125</v>
      </c>
      <c r="I270" s="48"/>
      <c r="J270" s="48"/>
      <c r="K270" s="36"/>
      <c r="L270" s="129"/>
      <c r="M270" s="35"/>
      <c r="N270" s="35"/>
    </row>
    <row r="271" spans="1:14" ht="14.25" thickBot="1">
      <c r="A271" s="145">
        <v>5</v>
      </c>
      <c r="B271" s="146" t="s">
        <v>39</v>
      </c>
      <c r="C271" s="147">
        <v>1.61078</v>
      </c>
      <c r="D271" s="148">
        <v>0.10047</v>
      </c>
      <c r="E271" s="148">
        <v>0</v>
      </c>
      <c r="F271" s="148">
        <v>0.09733</v>
      </c>
      <c r="G271" s="148">
        <v>0.00314</v>
      </c>
      <c r="H271" s="149">
        <v>1.71125</v>
      </c>
      <c r="I271" s="48"/>
      <c r="J271" s="35"/>
      <c r="K271" s="36"/>
      <c r="L271" s="129"/>
      <c r="M271" s="35"/>
      <c r="N271" s="35"/>
    </row>
    <row r="272" spans="1:14" ht="41.25" thickBot="1">
      <c r="A272" s="145">
        <v>6</v>
      </c>
      <c r="B272" s="146" t="s">
        <v>40</v>
      </c>
      <c r="C272" s="147">
        <v>1.61078</v>
      </c>
      <c r="D272" s="148">
        <v>0.10047</v>
      </c>
      <c r="E272" s="148">
        <v>0</v>
      </c>
      <c r="F272" s="148">
        <v>0.09733</v>
      </c>
      <c r="G272" s="148">
        <v>0.00314</v>
      </c>
      <c r="H272" s="149">
        <v>1.71125</v>
      </c>
      <c r="I272" s="48"/>
      <c r="J272" s="35"/>
      <c r="K272" s="36"/>
      <c r="L272" s="129"/>
      <c r="M272" s="35"/>
      <c r="N272" s="35"/>
    </row>
    <row r="273" spans="1:14" ht="27.75" thickBot="1">
      <c r="A273" s="145">
        <v>7</v>
      </c>
      <c r="B273" s="146" t="s">
        <v>41</v>
      </c>
      <c r="C273" s="147">
        <v>1.61078</v>
      </c>
      <c r="D273" s="148">
        <v>0.10047</v>
      </c>
      <c r="E273" s="148">
        <v>0</v>
      </c>
      <c r="F273" s="148">
        <v>0.09733</v>
      </c>
      <c r="G273" s="148">
        <v>0.00314</v>
      </c>
      <c r="H273" s="149">
        <v>1.71125</v>
      </c>
      <c r="I273" s="48"/>
      <c r="J273" s="35"/>
      <c r="K273" s="36"/>
      <c r="L273" s="129"/>
      <c r="M273" s="35"/>
      <c r="N273" s="35"/>
    </row>
    <row r="274" spans="1:14" ht="13.5" thickBot="1">
      <c r="A274" s="398" t="s">
        <v>42</v>
      </c>
      <c r="B274" s="399"/>
      <c r="C274" s="399"/>
      <c r="D274" s="399"/>
      <c r="E274" s="399"/>
      <c r="F274" s="399"/>
      <c r="G274" s="399"/>
      <c r="H274" s="400"/>
      <c r="I274" s="48"/>
      <c r="J274" s="49"/>
      <c r="K274" s="36"/>
      <c r="L274" s="129"/>
      <c r="M274" s="35"/>
      <c r="N274" s="50"/>
    </row>
    <row r="275" spans="1:14" ht="27.75" thickBot="1">
      <c r="A275" s="145">
        <v>8</v>
      </c>
      <c r="B275" s="146" t="s">
        <v>38</v>
      </c>
      <c r="C275" s="147">
        <v>1.61078</v>
      </c>
      <c r="D275" s="148">
        <v>0.08586</v>
      </c>
      <c r="E275" s="148">
        <v>0</v>
      </c>
      <c r="F275" s="148">
        <v>0.08272</v>
      </c>
      <c r="G275" s="148">
        <v>0.00314</v>
      </c>
      <c r="H275" s="149">
        <v>1.69664</v>
      </c>
      <c r="I275" s="48"/>
      <c r="J275" s="35"/>
      <c r="K275" s="36"/>
      <c r="L275" s="129"/>
      <c r="M275" s="35"/>
      <c r="N275" s="35"/>
    </row>
    <row r="276" spans="1:14" ht="14.25" thickBot="1">
      <c r="A276" s="145">
        <v>9</v>
      </c>
      <c r="B276" s="146" t="s">
        <v>39</v>
      </c>
      <c r="C276" s="147">
        <v>1.61078</v>
      </c>
      <c r="D276" s="148">
        <v>0.08586</v>
      </c>
      <c r="E276" s="148">
        <v>0</v>
      </c>
      <c r="F276" s="148">
        <v>0.08272</v>
      </c>
      <c r="G276" s="148">
        <v>0.00314</v>
      </c>
      <c r="H276" s="149">
        <v>1.69664</v>
      </c>
      <c r="I276" s="48"/>
      <c r="J276" s="35"/>
      <c r="K276" s="36"/>
      <c r="L276" s="129"/>
      <c r="M276" s="35"/>
      <c r="N276" s="35"/>
    </row>
    <row r="277" spans="1:14" ht="41.25" thickBot="1">
      <c r="A277" s="145">
        <v>10</v>
      </c>
      <c r="B277" s="146" t="s">
        <v>40</v>
      </c>
      <c r="C277" s="147">
        <v>1.61078</v>
      </c>
      <c r="D277" s="148">
        <v>0.08586</v>
      </c>
      <c r="E277" s="148">
        <v>0</v>
      </c>
      <c r="F277" s="148">
        <v>0.08272</v>
      </c>
      <c r="G277" s="148">
        <v>0.00314</v>
      </c>
      <c r="H277" s="149">
        <v>1.69664</v>
      </c>
      <c r="I277" s="48"/>
      <c r="J277" s="35"/>
      <c r="K277" s="36"/>
      <c r="L277" s="129"/>
      <c r="M277" s="35"/>
      <c r="N277" s="35"/>
    </row>
    <row r="278" spans="1:14" ht="27.75" thickBot="1">
      <c r="A278" s="145">
        <v>11</v>
      </c>
      <c r="B278" s="146" t="s">
        <v>41</v>
      </c>
      <c r="C278" s="147">
        <v>1.61078</v>
      </c>
      <c r="D278" s="148">
        <v>0.08586</v>
      </c>
      <c r="E278" s="148">
        <v>0</v>
      </c>
      <c r="F278" s="148">
        <v>0.08272</v>
      </c>
      <c r="G278" s="148">
        <v>0.00314</v>
      </c>
      <c r="H278" s="149">
        <v>1.69664</v>
      </c>
      <c r="I278" s="48"/>
      <c r="J278" s="35"/>
      <c r="K278" s="36"/>
      <c r="L278" s="129"/>
      <c r="M278" s="35"/>
      <c r="N278" s="35"/>
    </row>
    <row r="279" spans="1:14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129"/>
      <c r="M279" s="9"/>
      <c r="N279" s="9"/>
    </row>
  </sheetData>
  <sheetProtection/>
  <mergeCells count="19">
    <mergeCell ref="A274:H274"/>
    <mergeCell ref="H208:H237"/>
    <mergeCell ref="C239:C268"/>
    <mergeCell ref="D239:D268"/>
    <mergeCell ref="F239:F268"/>
    <mergeCell ref="H239:H268"/>
    <mergeCell ref="A269:H269"/>
    <mergeCell ref="C208:C237"/>
    <mergeCell ref="D208:D237"/>
    <mergeCell ref="F208:F237"/>
    <mergeCell ref="C144:C174"/>
    <mergeCell ref="C176:C206"/>
    <mergeCell ref="C79:C109"/>
    <mergeCell ref="A1:J1"/>
    <mergeCell ref="B5:G5"/>
    <mergeCell ref="A10:I10"/>
    <mergeCell ref="C15:C44"/>
    <mergeCell ref="C47:C77"/>
    <mergeCell ref="C111:C1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9"/>
  <sheetViews>
    <sheetView zoomScale="70" zoomScaleNormal="70" zoomScalePageLayoutView="0" workbookViewId="0" topLeftCell="A1">
      <selection activeCell="I3" sqref="I3"/>
    </sheetView>
  </sheetViews>
  <sheetFormatPr defaultColWidth="9.140625" defaultRowHeight="15"/>
  <cols>
    <col min="1" max="1" width="5.7109375" style="1" customWidth="1"/>
    <col min="2" max="2" width="59.57421875" style="4" customWidth="1"/>
    <col min="3" max="7" width="18.57421875" style="1" customWidth="1"/>
    <col min="8" max="8" width="22.8515625" style="1" customWidth="1"/>
    <col min="9" max="9" width="17.8515625" style="1" customWidth="1"/>
    <col min="10" max="10" width="14.140625" style="1" customWidth="1"/>
    <col min="11" max="11" width="11.00390625" style="5" customWidth="1"/>
    <col min="12" max="12" width="9.57421875" style="6" bestFit="1" customWidth="1"/>
    <col min="13" max="16384" width="9.140625" style="1" customWidth="1"/>
  </cols>
  <sheetData>
    <row r="1" spans="1:15" ht="36.75" customHeight="1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77"/>
      <c r="L1" s="77"/>
      <c r="M1" s="9"/>
      <c r="N1" s="9"/>
      <c r="O1" s="9"/>
    </row>
    <row r="2" spans="1:15" ht="15" customHeight="1">
      <c r="A2" s="7"/>
      <c r="B2" s="7"/>
      <c r="C2" s="7"/>
      <c r="D2" s="7"/>
      <c r="E2" s="7"/>
      <c r="F2" s="7"/>
      <c r="G2" s="7"/>
      <c r="H2" s="7"/>
      <c r="I2" s="11"/>
      <c r="J2" s="11"/>
      <c r="K2" s="77"/>
      <c r="L2" s="77"/>
      <c r="M2" s="9"/>
      <c r="N2" s="9"/>
      <c r="O2" s="9"/>
    </row>
    <row r="3" spans="1:15" ht="22.5" customHeight="1">
      <c r="A3" s="12"/>
      <c r="B3" s="13" t="s">
        <v>1</v>
      </c>
      <c r="C3" s="13"/>
      <c r="D3" s="13"/>
      <c r="E3" s="13"/>
      <c r="F3" s="13"/>
      <c r="G3" s="13"/>
      <c r="H3" s="13"/>
      <c r="I3" s="14">
        <v>109829</v>
      </c>
      <c r="J3" s="15" t="s">
        <v>2</v>
      </c>
      <c r="K3" s="16"/>
      <c r="L3" s="150"/>
      <c r="M3" s="9"/>
      <c r="N3" s="10"/>
      <c r="O3" s="9"/>
    </row>
    <row r="4" spans="1:15" ht="22.5" customHeight="1">
      <c r="A4" s="12"/>
      <c r="B4" s="13" t="s">
        <v>3</v>
      </c>
      <c r="C4" s="13"/>
      <c r="D4" s="13"/>
      <c r="E4" s="13"/>
      <c r="F4" s="13"/>
      <c r="G4" s="13"/>
      <c r="H4" s="13"/>
      <c r="I4" s="18">
        <v>29447.702</v>
      </c>
      <c r="J4" s="15" t="s">
        <v>2</v>
      </c>
      <c r="K4" s="16"/>
      <c r="L4" s="150"/>
      <c r="M4" s="9"/>
      <c r="N4" s="19"/>
      <c r="O4" s="9"/>
    </row>
    <row r="5" spans="1:15" ht="39" customHeight="1">
      <c r="A5" s="12"/>
      <c r="B5" s="396" t="s">
        <v>4</v>
      </c>
      <c r="C5" s="396"/>
      <c r="D5" s="396"/>
      <c r="E5" s="396"/>
      <c r="F5" s="396"/>
      <c r="G5" s="396"/>
      <c r="H5" s="8"/>
      <c r="I5" s="18">
        <v>80381.298</v>
      </c>
      <c r="J5" s="15" t="s">
        <v>2</v>
      </c>
      <c r="K5" s="16"/>
      <c r="L5" s="150"/>
      <c r="M5" s="9"/>
      <c r="N5" s="10"/>
      <c r="O5" s="9"/>
    </row>
    <row r="6" spans="1:15" ht="22.5" customHeight="1">
      <c r="A6" s="12"/>
      <c r="B6" s="13" t="s">
        <v>5</v>
      </c>
      <c r="C6" s="13"/>
      <c r="D6" s="13"/>
      <c r="E6" s="13"/>
      <c r="F6" s="13"/>
      <c r="G6" s="13"/>
      <c r="H6" s="13"/>
      <c r="I6" s="18">
        <v>0</v>
      </c>
      <c r="J6" s="15" t="s">
        <v>2</v>
      </c>
      <c r="K6" s="16"/>
      <c r="L6" s="150"/>
      <c r="M6" s="9"/>
      <c r="N6" s="10"/>
      <c r="O6" s="9"/>
    </row>
    <row r="7" spans="1:15" ht="22.5" customHeight="1">
      <c r="A7" s="12"/>
      <c r="B7" s="13" t="s">
        <v>6</v>
      </c>
      <c r="C7" s="13"/>
      <c r="D7" s="13"/>
      <c r="E7" s="13"/>
      <c r="F7" s="13"/>
      <c r="G7" s="13"/>
      <c r="H7" s="13"/>
      <c r="I7" s="20">
        <v>175.762</v>
      </c>
      <c r="J7" s="15" t="s">
        <v>7</v>
      </c>
      <c r="K7" s="16"/>
      <c r="L7" s="150"/>
      <c r="M7" s="9"/>
      <c r="N7" s="9"/>
      <c r="O7" s="9"/>
    </row>
    <row r="8" spans="1:15" ht="22.5" customHeight="1">
      <c r="A8" s="12"/>
      <c r="B8" s="13" t="s">
        <v>8</v>
      </c>
      <c r="C8" s="13"/>
      <c r="D8" s="13"/>
      <c r="E8" s="13"/>
      <c r="F8" s="13"/>
      <c r="G8" s="13"/>
      <c r="H8" s="13"/>
      <c r="I8" s="20">
        <v>93.51</v>
      </c>
      <c r="J8" s="15" t="s">
        <v>7</v>
      </c>
      <c r="K8" s="16"/>
      <c r="L8" s="150"/>
      <c r="M8" s="9"/>
      <c r="N8" s="9"/>
      <c r="O8" s="9"/>
    </row>
    <row r="9" spans="1:15" ht="36.75" customHeight="1">
      <c r="A9" s="21"/>
      <c r="B9" s="22" t="s">
        <v>9</v>
      </c>
      <c r="C9" s="9"/>
      <c r="D9" s="9"/>
      <c r="E9" s="9"/>
      <c r="F9" s="9"/>
      <c r="G9" s="9"/>
      <c r="H9" s="9"/>
      <c r="I9" s="23"/>
      <c r="J9" s="9"/>
      <c r="K9" s="24"/>
      <c r="L9" s="150"/>
      <c r="M9" s="9"/>
      <c r="N9" s="9"/>
      <c r="O9" s="9"/>
    </row>
    <row r="10" spans="1:15" ht="33.75" customHeight="1">
      <c r="A10" s="397">
        <v>41760</v>
      </c>
      <c r="B10" s="397"/>
      <c r="C10" s="397"/>
      <c r="D10" s="397"/>
      <c r="E10" s="397"/>
      <c r="F10" s="397"/>
      <c r="G10" s="397"/>
      <c r="H10" s="397"/>
      <c r="I10" s="397"/>
      <c r="J10" s="25"/>
      <c r="K10" s="26"/>
      <c r="L10" s="151"/>
      <c r="M10" s="9"/>
      <c r="N10" s="9"/>
      <c r="O10" s="9"/>
    </row>
    <row r="11" spans="1:15" ht="17.25" customHeight="1" thickBot="1">
      <c r="A11" s="21"/>
      <c r="B11" s="22" t="s">
        <v>9</v>
      </c>
      <c r="C11" s="9"/>
      <c r="D11" s="9"/>
      <c r="E11" s="9"/>
      <c r="F11" s="9"/>
      <c r="G11" s="9"/>
      <c r="H11" s="23" t="s">
        <v>10</v>
      </c>
      <c r="I11" s="9"/>
      <c r="J11" s="9"/>
      <c r="K11" s="77"/>
      <c r="L11" s="77"/>
      <c r="M11" s="9"/>
      <c r="N11" s="9"/>
      <c r="O11" s="9"/>
    </row>
    <row r="12" spans="1:15" s="2" customFormat="1" ht="135.75" customHeight="1" thickBot="1">
      <c r="A12" s="31" t="s">
        <v>11</v>
      </c>
      <c r="B12" s="32" t="s">
        <v>12</v>
      </c>
      <c r="C12" s="31" t="s">
        <v>13</v>
      </c>
      <c r="D12" s="33" t="s">
        <v>14</v>
      </c>
      <c r="E12" s="34" t="s">
        <v>15</v>
      </c>
      <c r="F12" s="34" t="s">
        <v>16</v>
      </c>
      <c r="G12" s="34" t="s">
        <v>17</v>
      </c>
      <c r="H12" s="33" t="s">
        <v>18</v>
      </c>
      <c r="I12" s="28"/>
      <c r="J12" s="28"/>
      <c r="K12" s="29"/>
      <c r="L12" s="152"/>
      <c r="M12" s="28"/>
      <c r="N12" s="28"/>
      <c r="O12" s="28"/>
    </row>
    <row r="13" spans="1:15" s="3" customFormat="1" ht="28.5" customHeight="1" thickBot="1">
      <c r="A13" s="154">
        <v>1</v>
      </c>
      <c r="B13" s="155" t="s">
        <v>19</v>
      </c>
      <c r="C13" s="156" t="s">
        <v>20</v>
      </c>
      <c r="D13" s="157"/>
      <c r="E13" s="157"/>
      <c r="F13" s="157"/>
      <c r="G13" s="157"/>
      <c r="H13" s="157"/>
      <c r="I13" s="35"/>
      <c r="J13" s="35"/>
      <c r="K13" s="36"/>
      <c r="L13" s="153"/>
      <c r="M13" s="35"/>
      <c r="N13" s="35"/>
      <c r="O13" s="35"/>
    </row>
    <row r="14" spans="1:15" s="3" customFormat="1" ht="13.5" customHeight="1">
      <c r="A14" s="42"/>
      <c r="B14" s="43"/>
      <c r="C14" s="44"/>
      <c r="D14" s="45"/>
      <c r="E14" s="45"/>
      <c r="F14" s="46"/>
      <c r="G14" s="46"/>
      <c r="H14" s="47"/>
      <c r="I14" s="48"/>
      <c r="J14" s="49"/>
      <c r="K14" s="36"/>
      <c r="L14" s="153"/>
      <c r="M14" s="35"/>
      <c r="N14" s="50"/>
      <c r="O14" s="35"/>
    </row>
    <row r="15" spans="1:15" s="3" customFormat="1" ht="12.75">
      <c r="A15" s="51"/>
      <c r="B15" s="43" t="s">
        <v>21</v>
      </c>
      <c r="C15" s="391">
        <v>1.56663</v>
      </c>
      <c r="D15" s="52"/>
      <c r="E15" s="52"/>
      <c r="F15" s="53"/>
      <c r="G15" s="53"/>
      <c r="H15" s="54"/>
      <c r="I15" s="158"/>
      <c r="J15" s="49"/>
      <c r="K15" s="36"/>
      <c r="L15" s="153"/>
      <c r="M15" s="35"/>
      <c r="N15" s="50"/>
      <c r="O15" s="35"/>
    </row>
    <row r="16" spans="1:15" s="3" customFormat="1" ht="12.75" customHeight="1">
      <c r="A16" s="51"/>
      <c r="B16" s="56" t="s">
        <v>22</v>
      </c>
      <c r="C16" s="392"/>
      <c r="D16" s="52">
        <v>2.11339</v>
      </c>
      <c r="E16" s="52">
        <v>1.98155</v>
      </c>
      <c r="F16" s="53">
        <v>0.12859</v>
      </c>
      <c r="G16" s="53">
        <v>0.00325</v>
      </c>
      <c r="H16" s="54">
        <v>3.68002</v>
      </c>
      <c r="I16" s="48"/>
      <c r="J16" s="49"/>
      <c r="K16" s="36"/>
      <c r="L16" s="153"/>
      <c r="M16" s="35"/>
      <c r="N16" s="50"/>
      <c r="O16" s="35"/>
    </row>
    <row r="17" spans="1:14" s="3" customFormat="1" ht="12.75" customHeight="1">
      <c r="A17" s="51"/>
      <c r="B17" s="56" t="s">
        <v>23</v>
      </c>
      <c r="C17" s="392"/>
      <c r="D17" s="52">
        <v>2.1029</v>
      </c>
      <c r="E17" s="52">
        <v>1.98155</v>
      </c>
      <c r="F17" s="53">
        <v>0.1181</v>
      </c>
      <c r="G17" s="53">
        <v>0.00325</v>
      </c>
      <c r="H17" s="54">
        <v>3.66953</v>
      </c>
      <c r="I17" s="48"/>
      <c r="J17" s="49"/>
      <c r="K17" s="36"/>
      <c r="L17" s="153"/>
      <c r="M17" s="35"/>
      <c r="N17" s="50"/>
    </row>
    <row r="18" spans="1:14" s="3" customFormat="1" ht="12.75" customHeight="1">
      <c r="A18" s="51"/>
      <c r="B18" s="56" t="s">
        <v>24</v>
      </c>
      <c r="C18" s="392"/>
      <c r="D18" s="52">
        <v>2.06525</v>
      </c>
      <c r="E18" s="52">
        <v>1.98155</v>
      </c>
      <c r="F18" s="53">
        <v>0.08045</v>
      </c>
      <c r="G18" s="53">
        <v>0.00325</v>
      </c>
      <c r="H18" s="54">
        <v>3.63188</v>
      </c>
      <c r="I18" s="48"/>
      <c r="J18" s="49"/>
      <c r="K18" s="36"/>
      <c r="L18" s="153"/>
      <c r="M18" s="35"/>
      <c r="N18" s="50"/>
    </row>
    <row r="19" spans="1:14" s="3" customFormat="1" ht="12.75" customHeight="1">
      <c r="A19" s="51"/>
      <c r="B19" s="56" t="s">
        <v>25</v>
      </c>
      <c r="C19" s="392"/>
      <c r="D19" s="52">
        <v>2.03184</v>
      </c>
      <c r="E19" s="52">
        <v>1.98155</v>
      </c>
      <c r="F19" s="53">
        <v>0.04704</v>
      </c>
      <c r="G19" s="53">
        <v>0.00325</v>
      </c>
      <c r="H19" s="54">
        <v>3.59847</v>
      </c>
      <c r="I19" s="48"/>
      <c r="J19" s="49"/>
      <c r="K19" s="36"/>
      <c r="L19" s="153"/>
      <c r="M19" s="35"/>
      <c r="N19" s="50"/>
    </row>
    <row r="20" spans="1:14" s="3" customFormat="1" ht="13.5" customHeight="1">
      <c r="A20" s="51"/>
      <c r="B20" s="43"/>
      <c r="C20" s="392"/>
      <c r="D20" s="52"/>
      <c r="E20" s="52"/>
      <c r="F20" s="53"/>
      <c r="G20" s="53"/>
      <c r="H20" s="54"/>
      <c r="I20" s="48"/>
      <c r="J20" s="49"/>
      <c r="K20" s="36"/>
      <c r="L20" s="153"/>
      <c r="M20" s="35"/>
      <c r="N20" s="50"/>
    </row>
    <row r="21" spans="1:14" s="3" customFormat="1" ht="12.75" customHeight="1">
      <c r="A21" s="51"/>
      <c r="B21" s="43" t="s">
        <v>26</v>
      </c>
      <c r="C21" s="392"/>
      <c r="D21" s="52"/>
      <c r="E21" s="52"/>
      <c r="F21" s="53"/>
      <c r="G21" s="53"/>
      <c r="H21" s="54"/>
      <c r="I21" s="48"/>
      <c r="J21" s="49"/>
      <c r="K21" s="36"/>
      <c r="L21" s="153"/>
      <c r="M21" s="35"/>
      <c r="N21" s="50"/>
    </row>
    <row r="22" spans="1:14" s="3" customFormat="1" ht="12.75" customHeight="1">
      <c r="A22" s="51"/>
      <c r="B22" s="56" t="s">
        <v>22</v>
      </c>
      <c r="C22" s="392"/>
      <c r="D22" s="52">
        <v>2.229</v>
      </c>
      <c r="E22" s="52">
        <v>2.09716</v>
      </c>
      <c r="F22" s="53">
        <v>0.12859</v>
      </c>
      <c r="G22" s="53">
        <v>0.00325</v>
      </c>
      <c r="H22" s="54">
        <v>3.79563</v>
      </c>
      <c r="I22" s="48"/>
      <c r="J22" s="49"/>
      <c r="K22" s="36"/>
      <c r="L22" s="153"/>
      <c r="M22" s="35"/>
      <c r="N22" s="50"/>
    </row>
    <row r="23" spans="1:14" s="3" customFormat="1" ht="12.75" customHeight="1">
      <c r="A23" s="51"/>
      <c r="B23" s="56" t="s">
        <v>23</v>
      </c>
      <c r="C23" s="392"/>
      <c r="D23" s="52">
        <v>2.21851</v>
      </c>
      <c r="E23" s="52">
        <v>2.09716</v>
      </c>
      <c r="F23" s="53">
        <v>0.1181</v>
      </c>
      <c r="G23" s="53">
        <v>0.00325</v>
      </c>
      <c r="H23" s="54">
        <v>3.78514</v>
      </c>
      <c r="I23" s="48"/>
      <c r="J23" s="49"/>
      <c r="K23" s="36"/>
      <c r="L23" s="153"/>
      <c r="M23" s="35"/>
      <c r="N23" s="50"/>
    </row>
    <row r="24" spans="1:14" s="3" customFormat="1" ht="12.75" customHeight="1">
      <c r="A24" s="51"/>
      <c r="B24" s="56" t="s">
        <v>24</v>
      </c>
      <c r="C24" s="392"/>
      <c r="D24" s="52">
        <v>2.18086</v>
      </c>
      <c r="E24" s="52">
        <v>2.09716</v>
      </c>
      <c r="F24" s="53">
        <v>0.08045</v>
      </c>
      <c r="G24" s="53">
        <v>0.00325</v>
      </c>
      <c r="H24" s="54">
        <v>3.74749</v>
      </c>
      <c r="I24" s="48"/>
      <c r="J24" s="49"/>
      <c r="K24" s="36"/>
      <c r="L24" s="153"/>
      <c r="M24" s="35"/>
      <c r="N24" s="50"/>
    </row>
    <row r="25" spans="1:14" s="3" customFormat="1" ht="12.75" customHeight="1">
      <c r="A25" s="51"/>
      <c r="B25" s="56" t="s">
        <v>25</v>
      </c>
      <c r="C25" s="392"/>
      <c r="D25" s="52">
        <v>2.14745</v>
      </c>
      <c r="E25" s="52">
        <v>2.09716</v>
      </c>
      <c r="F25" s="53">
        <v>0.04704</v>
      </c>
      <c r="G25" s="53">
        <v>0.00325</v>
      </c>
      <c r="H25" s="54">
        <v>3.71408</v>
      </c>
      <c r="I25" s="48"/>
      <c r="J25" s="49"/>
      <c r="K25" s="36"/>
      <c r="L25" s="153"/>
      <c r="M25" s="35"/>
      <c r="N25" s="50"/>
    </row>
    <row r="26" spans="1:14" s="3" customFormat="1" ht="13.5" customHeight="1">
      <c r="A26" s="51"/>
      <c r="B26" s="43"/>
      <c r="C26" s="392"/>
      <c r="D26" s="52"/>
      <c r="E26" s="52"/>
      <c r="F26" s="53"/>
      <c r="G26" s="53"/>
      <c r="H26" s="54"/>
      <c r="I26" s="48"/>
      <c r="J26" s="49"/>
      <c r="K26" s="36"/>
      <c r="L26" s="153"/>
      <c r="M26" s="35"/>
      <c r="N26" s="50"/>
    </row>
    <row r="27" spans="1:14" s="3" customFormat="1" ht="12.75" customHeight="1">
      <c r="A27" s="51"/>
      <c r="B27" s="43" t="s">
        <v>27</v>
      </c>
      <c r="C27" s="392"/>
      <c r="D27" s="52"/>
      <c r="E27" s="52"/>
      <c r="F27" s="53"/>
      <c r="G27" s="53"/>
      <c r="H27" s="54"/>
      <c r="I27" s="48"/>
      <c r="J27" s="49"/>
      <c r="K27" s="36"/>
      <c r="L27" s="153"/>
      <c r="M27" s="35"/>
      <c r="N27" s="50"/>
    </row>
    <row r="28" spans="1:14" s="3" customFormat="1" ht="12.75" customHeight="1">
      <c r="A28" s="51"/>
      <c r="B28" s="56" t="s">
        <v>22</v>
      </c>
      <c r="C28" s="392"/>
      <c r="D28" s="52">
        <v>2.33538</v>
      </c>
      <c r="E28" s="52">
        <v>2.20354</v>
      </c>
      <c r="F28" s="53">
        <v>0.12859</v>
      </c>
      <c r="G28" s="53">
        <v>0.00325</v>
      </c>
      <c r="H28" s="54">
        <v>3.90201</v>
      </c>
      <c r="I28" s="48"/>
      <c r="J28" s="49"/>
      <c r="K28" s="36"/>
      <c r="L28" s="153"/>
      <c r="M28" s="35"/>
      <c r="N28" s="50"/>
    </row>
    <row r="29" spans="1:14" s="3" customFormat="1" ht="12.75" customHeight="1">
      <c r="A29" s="51"/>
      <c r="B29" s="56" t="s">
        <v>23</v>
      </c>
      <c r="C29" s="392"/>
      <c r="D29" s="52">
        <v>2.32489</v>
      </c>
      <c r="E29" s="52">
        <v>2.20354</v>
      </c>
      <c r="F29" s="53">
        <v>0.1181</v>
      </c>
      <c r="G29" s="53">
        <v>0.00325</v>
      </c>
      <c r="H29" s="54">
        <v>3.89152</v>
      </c>
      <c r="I29" s="48"/>
      <c r="J29" s="49"/>
      <c r="K29" s="36"/>
      <c r="L29" s="153"/>
      <c r="M29" s="35"/>
      <c r="N29" s="50"/>
    </row>
    <row r="30" spans="1:14" s="3" customFormat="1" ht="12.75" customHeight="1">
      <c r="A30" s="51"/>
      <c r="B30" s="56" t="s">
        <v>24</v>
      </c>
      <c r="C30" s="392"/>
      <c r="D30" s="52">
        <v>2.28724</v>
      </c>
      <c r="E30" s="52">
        <v>2.20354</v>
      </c>
      <c r="F30" s="53">
        <v>0.08045</v>
      </c>
      <c r="G30" s="53">
        <v>0.00325</v>
      </c>
      <c r="H30" s="54">
        <v>3.85387</v>
      </c>
      <c r="I30" s="48"/>
      <c r="J30" s="49"/>
      <c r="K30" s="36"/>
      <c r="L30" s="153"/>
      <c r="M30" s="35"/>
      <c r="N30" s="50"/>
    </row>
    <row r="31" spans="1:14" s="3" customFormat="1" ht="12.75" customHeight="1">
      <c r="A31" s="51"/>
      <c r="B31" s="56" t="s">
        <v>25</v>
      </c>
      <c r="C31" s="392"/>
      <c r="D31" s="52">
        <v>2.25383</v>
      </c>
      <c r="E31" s="52">
        <v>2.20354</v>
      </c>
      <c r="F31" s="53">
        <v>0.04704</v>
      </c>
      <c r="G31" s="53">
        <v>0.00325</v>
      </c>
      <c r="H31" s="54">
        <v>3.82046</v>
      </c>
      <c r="I31" s="48"/>
      <c r="J31" s="49"/>
      <c r="K31" s="36"/>
      <c r="L31" s="153"/>
      <c r="M31" s="35"/>
      <c r="N31" s="50"/>
    </row>
    <row r="32" spans="1:14" s="3" customFormat="1" ht="13.5" customHeight="1">
      <c r="A32" s="51"/>
      <c r="B32" s="43"/>
      <c r="C32" s="392"/>
      <c r="D32" s="52"/>
      <c r="E32" s="52"/>
      <c r="F32" s="53"/>
      <c r="G32" s="53"/>
      <c r="H32" s="54"/>
      <c r="I32" s="48"/>
      <c r="J32" s="49"/>
      <c r="K32" s="36"/>
      <c r="L32" s="153"/>
      <c r="M32" s="35"/>
      <c r="N32" s="50"/>
    </row>
    <row r="33" spans="1:14" s="3" customFormat="1" ht="12.75" customHeight="1">
      <c r="A33" s="51"/>
      <c r="B33" s="43" t="s">
        <v>28</v>
      </c>
      <c r="C33" s="392"/>
      <c r="D33" s="52"/>
      <c r="E33" s="52"/>
      <c r="F33" s="53"/>
      <c r="G33" s="53"/>
      <c r="H33" s="54"/>
      <c r="I33" s="48"/>
      <c r="J33" s="49"/>
      <c r="K33" s="36"/>
      <c r="L33" s="153"/>
      <c r="M33" s="35"/>
      <c r="N33" s="50"/>
    </row>
    <row r="34" spans="1:14" s="3" customFormat="1" ht="12.75" customHeight="1">
      <c r="A34" s="51"/>
      <c r="B34" s="56" t="s">
        <v>22</v>
      </c>
      <c r="C34" s="392"/>
      <c r="D34" s="52"/>
      <c r="E34" s="52"/>
      <c r="F34" s="53"/>
      <c r="G34" s="53"/>
      <c r="H34" s="54"/>
      <c r="I34" s="48"/>
      <c r="J34" s="49"/>
      <c r="K34" s="36"/>
      <c r="L34" s="153"/>
      <c r="M34" s="35"/>
      <c r="N34" s="50"/>
    </row>
    <row r="35" spans="1:14" s="3" customFormat="1" ht="12.75" customHeight="1">
      <c r="A35" s="51"/>
      <c r="B35" s="56" t="s">
        <v>23</v>
      </c>
      <c r="C35" s="392"/>
      <c r="D35" s="52">
        <v>2.76433</v>
      </c>
      <c r="E35" s="52">
        <v>2.63249</v>
      </c>
      <c r="F35" s="53">
        <v>0.12859</v>
      </c>
      <c r="G35" s="53">
        <v>0.00325</v>
      </c>
      <c r="H35" s="54">
        <v>4.33096</v>
      </c>
      <c r="I35" s="48"/>
      <c r="J35" s="49"/>
      <c r="K35" s="36"/>
      <c r="L35" s="153"/>
      <c r="M35" s="35"/>
      <c r="N35" s="50"/>
    </row>
    <row r="36" spans="1:14" s="3" customFormat="1" ht="12.75" customHeight="1">
      <c r="A36" s="51"/>
      <c r="B36" s="56" t="s">
        <v>24</v>
      </c>
      <c r="C36" s="392"/>
      <c r="D36" s="52">
        <v>2.75384</v>
      </c>
      <c r="E36" s="52">
        <v>2.63249</v>
      </c>
      <c r="F36" s="53">
        <v>0.1181</v>
      </c>
      <c r="G36" s="53">
        <v>0.00325</v>
      </c>
      <c r="H36" s="54">
        <v>4.32047</v>
      </c>
      <c r="I36" s="48"/>
      <c r="J36" s="49"/>
      <c r="K36" s="36"/>
      <c r="L36" s="153"/>
      <c r="M36" s="35"/>
      <c r="N36" s="50"/>
    </row>
    <row r="37" spans="1:14" s="3" customFormat="1" ht="12.75" customHeight="1">
      <c r="A37" s="51"/>
      <c r="B37" s="56" t="s">
        <v>25</v>
      </c>
      <c r="C37" s="392"/>
      <c r="D37" s="52">
        <v>2.71619</v>
      </c>
      <c r="E37" s="52">
        <v>2.63249</v>
      </c>
      <c r="F37" s="53">
        <v>0.08045</v>
      </c>
      <c r="G37" s="53">
        <v>0.00325</v>
      </c>
      <c r="H37" s="54">
        <v>4.28282</v>
      </c>
      <c r="I37" s="48"/>
      <c r="J37" s="49"/>
      <c r="K37" s="36"/>
      <c r="L37" s="153"/>
      <c r="M37" s="35"/>
      <c r="N37" s="50"/>
    </row>
    <row r="38" spans="1:14" s="3" customFormat="1" ht="12.75" customHeight="1">
      <c r="A38" s="51"/>
      <c r="B38" s="56"/>
      <c r="C38" s="392"/>
      <c r="D38" s="52">
        <v>2.68278</v>
      </c>
      <c r="E38" s="52">
        <v>2.63249</v>
      </c>
      <c r="F38" s="53">
        <v>0.04704</v>
      </c>
      <c r="G38" s="53">
        <v>0.00325</v>
      </c>
      <c r="H38" s="54">
        <v>4.24941</v>
      </c>
      <c r="I38" s="48"/>
      <c r="J38" s="49"/>
      <c r="K38" s="36"/>
      <c r="L38" s="153"/>
      <c r="M38" s="35"/>
      <c r="N38" s="50"/>
    </row>
    <row r="39" spans="1:14" s="3" customFormat="1" ht="12.75" customHeight="1">
      <c r="A39" s="51"/>
      <c r="B39" s="56"/>
      <c r="C39" s="392"/>
      <c r="D39" s="52"/>
      <c r="E39" s="52"/>
      <c r="F39" s="53"/>
      <c r="G39" s="53"/>
      <c r="H39" s="54"/>
      <c r="I39" s="48"/>
      <c r="J39" s="49"/>
      <c r="K39" s="36"/>
      <c r="L39" s="153"/>
      <c r="M39" s="35"/>
      <c r="N39" s="50"/>
    </row>
    <row r="40" spans="1:14" s="3" customFormat="1" ht="15" customHeight="1">
      <c r="A40" s="51"/>
      <c r="B40" s="56" t="s">
        <v>29</v>
      </c>
      <c r="C40" s="392"/>
      <c r="D40" s="52"/>
      <c r="E40" s="52"/>
      <c r="F40" s="53"/>
      <c r="G40" s="53"/>
      <c r="H40" s="54"/>
      <c r="I40" s="48"/>
      <c r="J40" s="49"/>
      <c r="K40" s="36"/>
      <c r="L40" s="153"/>
      <c r="M40" s="35"/>
      <c r="N40" s="50"/>
    </row>
    <row r="41" spans="1:14" s="3" customFormat="1" ht="13.5" customHeight="1">
      <c r="A41" s="51"/>
      <c r="B41" s="56" t="s">
        <v>22</v>
      </c>
      <c r="C41" s="392"/>
      <c r="D41" s="52">
        <v>2.0613</v>
      </c>
      <c r="E41" s="57">
        <v>1.92946</v>
      </c>
      <c r="F41" s="58">
        <v>0.12859</v>
      </c>
      <c r="G41" s="58">
        <v>0.00325</v>
      </c>
      <c r="H41" s="54">
        <v>3.62793</v>
      </c>
      <c r="I41" s="48"/>
      <c r="J41" s="49"/>
      <c r="K41" s="36"/>
      <c r="L41" s="153"/>
      <c r="M41" s="35"/>
      <c r="N41" s="50"/>
    </row>
    <row r="42" spans="1:14" s="3" customFormat="1" ht="13.5" customHeight="1">
      <c r="A42" s="51"/>
      <c r="B42" s="56" t="s">
        <v>23</v>
      </c>
      <c r="C42" s="392"/>
      <c r="D42" s="52">
        <v>2.05081</v>
      </c>
      <c r="E42" s="57">
        <v>1.92946</v>
      </c>
      <c r="F42" s="58">
        <v>0.1181</v>
      </c>
      <c r="G42" s="58">
        <v>0.00325</v>
      </c>
      <c r="H42" s="54">
        <v>3.61744</v>
      </c>
      <c r="I42" s="48"/>
      <c r="J42" s="49"/>
      <c r="K42" s="36"/>
      <c r="L42" s="153"/>
      <c r="M42" s="35"/>
      <c r="N42" s="50"/>
    </row>
    <row r="43" spans="1:14" s="3" customFormat="1" ht="13.5" customHeight="1">
      <c r="A43" s="51"/>
      <c r="B43" s="56" t="s">
        <v>24</v>
      </c>
      <c r="C43" s="392"/>
      <c r="D43" s="52">
        <v>2.01316</v>
      </c>
      <c r="E43" s="57">
        <v>1.92946</v>
      </c>
      <c r="F43" s="58">
        <v>0.08045</v>
      </c>
      <c r="G43" s="58">
        <v>0.00325</v>
      </c>
      <c r="H43" s="54">
        <v>3.57979</v>
      </c>
      <c r="I43" s="48"/>
      <c r="J43" s="49"/>
      <c r="K43" s="36"/>
      <c r="L43" s="153"/>
      <c r="M43" s="35"/>
      <c r="N43" s="50"/>
    </row>
    <row r="44" spans="1:14" s="3" customFormat="1" ht="13.5" customHeight="1" thickBot="1">
      <c r="A44" s="51"/>
      <c r="B44" s="56" t="s">
        <v>25</v>
      </c>
      <c r="C44" s="393"/>
      <c r="D44" s="52">
        <v>1.97975</v>
      </c>
      <c r="E44" s="57">
        <v>1.92946</v>
      </c>
      <c r="F44" s="58">
        <v>0.04704</v>
      </c>
      <c r="G44" s="58">
        <v>0.00325</v>
      </c>
      <c r="H44" s="54">
        <v>3.54638</v>
      </c>
      <c r="I44" s="48"/>
      <c r="J44" s="49"/>
      <c r="K44" s="36"/>
      <c r="L44" s="153"/>
      <c r="M44" s="35"/>
      <c r="N44" s="50"/>
    </row>
    <row r="45" spans="1:14" s="3" customFormat="1" ht="29.25" customHeight="1" thickBot="1">
      <c r="A45" s="159">
        <v>2</v>
      </c>
      <c r="B45" s="160" t="s">
        <v>30</v>
      </c>
      <c r="C45" s="156" t="s">
        <v>31</v>
      </c>
      <c r="D45" s="161"/>
      <c r="E45" s="162"/>
      <c r="F45" s="163"/>
      <c r="G45" s="164"/>
      <c r="H45" s="165"/>
      <c r="I45" s="48"/>
      <c r="J45" s="49"/>
      <c r="K45" s="36"/>
      <c r="L45" s="153"/>
      <c r="M45" s="35"/>
      <c r="N45" s="50"/>
    </row>
    <row r="46" spans="1:14" s="3" customFormat="1" ht="12.75">
      <c r="A46" s="51"/>
      <c r="B46" s="166" t="s">
        <v>32</v>
      </c>
      <c r="C46" s="67"/>
      <c r="D46" s="52"/>
      <c r="E46" s="52"/>
      <c r="F46" s="53"/>
      <c r="G46" s="53"/>
      <c r="H46" s="54"/>
      <c r="I46" s="48"/>
      <c r="J46" s="49"/>
      <c r="K46" s="36"/>
      <c r="L46" s="153"/>
      <c r="M46" s="35"/>
      <c r="N46" s="50"/>
    </row>
    <row r="47" spans="1:14" s="3" customFormat="1" ht="12.75">
      <c r="A47" s="51"/>
      <c r="B47" s="43" t="s">
        <v>21</v>
      </c>
      <c r="C47" s="391">
        <v>0.87106</v>
      </c>
      <c r="D47" s="52"/>
      <c r="E47" s="52"/>
      <c r="F47" s="53"/>
      <c r="G47" s="53"/>
      <c r="H47" s="54"/>
      <c r="I47" s="158"/>
      <c r="J47" s="49"/>
      <c r="K47" s="36"/>
      <c r="L47" s="153"/>
      <c r="M47" s="35"/>
      <c r="N47" s="50"/>
    </row>
    <row r="48" spans="1:14" s="3" customFormat="1" ht="12.75" customHeight="1">
      <c r="A48" s="51"/>
      <c r="B48" s="56" t="s">
        <v>22</v>
      </c>
      <c r="C48" s="392"/>
      <c r="D48" s="52">
        <v>2.0563</v>
      </c>
      <c r="E48" s="52">
        <v>1.98155</v>
      </c>
      <c r="F48" s="53">
        <v>0.0715</v>
      </c>
      <c r="G48" s="53">
        <v>0.00325</v>
      </c>
      <c r="H48" s="54">
        <v>2.92736</v>
      </c>
      <c r="I48" s="48"/>
      <c r="J48" s="49"/>
      <c r="K48" s="36"/>
      <c r="L48" s="153"/>
      <c r="M48" s="35"/>
      <c r="N48" s="50"/>
    </row>
    <row r="49" spans="1:14" s="3" customFormat="1" ht="12.75" customHeight="1">
      <c r="A49" s="51"/>
      <c r="B49" s="56" t="s">
        <v>23</v>
      </c>
      <c r="C49" s="392"/>
      <c r="D49" s="52">
        <v>2.05046</v>
      </c>
      <c r="E49" s="52">
        <v>1.98155</v>
      </c>
      <c r="F49" s="53">
        <v>0.06566</v>
      </c>
      <c r="G49" s="53">
        <v>0.00325</v>
      </c>
      <c r="H49" s="54">
        <v>2.92152</v>
      </c>
      <c r="I49" s="48"/>
      <c r="J49" s="49"/>
      <c r="K49" s="36"/>
      <c r="L49" s="153"/>
      <c r="M49" s="35"/>
      <c r="N49" s="50"/>
    </row>
    <row r="50" spans="1:14" s="3" customFormat="1" ht="12.75" customHeight="1">
      <c r="A50" s="51"/>
      <c r="B50" s="56" t="s">
        <v>24</v>
      </c>
      <c r="C50" s="392"/>
      <c r="D50" s="52">
        <v>2.02953</v>
      </c>
      <c r="E50" s="52">
        <v>1.98155</v>
      </c>
      <c r="F50" s="53">
        <v>0.04473</v>
      </c>
      <c r="G50" s="53">
        <v>0.00325</v>
      </c>
      <c r="H50" s="54">
        <v>2.90059</v>
      </c>
      <c r="I50" s="48"/>
      <c r="J50" s="49"/>
      <c r="K50" s="36"/>
      <c r="L50" s="153"/>
      <c r="M50" s="35"/>
      <c r="N50" s="50"/>
    </row>
    <row r="51" spans="1:14" s="3" customFormat="1" ht="12.75" customHeight="1">
      <c r="A51" s="51"/>
      <c r="B51" s="56" t="s">
        <v>25</v>
      </c>
      <c r="C51" s="392"/>
      <c r="D51" s="52">
        <v>2.01095</v>
      </c>
      <c r="E51" s="52">
        <v>1.98155</v>
      </c>
      <c r="F51" s="53">
        <v>0.02615</v>
      </c>
      <c r="G51" s="53">
        <v>0.00325</v>
      </c>
      <c r="H51" s="54">
        <v>2.88201</v>
      </c>
      <c r="I51" s="48"/>
      <c r="J51" s="49"/>
      <c r="K51" s="36"/>
      <c r="L51" s="153"/>
      <c r="M51" s="35"/>
      <c r="N51" s="50"/>
    </row>
    <row r="52" spans="1:14" s="3" customFormat="1" ht="13.5" customHeight="1">
      <c r="A52" s="51"/>
      <c r="B52" s="43"/>
      <c r="C52" s="392"/>
      <c r="D52" s="52"/>
      <c r="E52" s="52"/>
      <c r="F52" s="53"/>
      <c r="G52" s="53"/>
      <c r="H52" s="54"/>
      <c r="I52" s="48"/>
      <c r="J52" s="49"/>
      <c r="K52" s="36"/>
      <c r="L52" s="153"/>
      <c r="M52" s="35"/>
      <c r="N52" s="50"/>
    </row>
    <row r="53" spans="1:14" s="3" customFormat="1" ht="12.75" customHeight="1">
      <c r="A53" s="51"/>
      <c r="B53" s="43" t="s">
        <v>26</v>
      </c>
      <c r="C53" s="392"/>
      <c r="D53" s="52"/>
      <c r="E53" s="52"/>
      <c r="F53" s="53"/>
      <c r="G53" s="53"/>
      <c r="H53" s="54"/>
      <c r="I53" s="48"/>
      <c r="J53" s="49"/>
      <c r="K53" s="36"/>
      <c r="L53" s="153"/>
      <c r="M53" s="35"/>
      <c r="N53" s="50"/>
    </row>
    <row r="54" spans="1:14" s="3" customFormat="1" ht="12.75" customHeight="1">
      <c r="A54" s="51"/>
      <c r="B54" s="56" t="s">
        <v>22</v>
      </c>
      <c r="C54" s="392"/>
      <c r="D54" s="52">
        <v>2.17191</v>
      </c>
      <c r="E54" s="52">
        <v>2.09716</v>
      </c>
      <c r="F54" s="53">
        <v>0.0715</v>
      </c>
      <c r="G54" s="53">
        <v>0.00325</v>
      </c>
      <c r="H54" s="54">
        <v>3.04297</v>
      </c>
      <c r="I54" s="48"/>
      <c r="J54" s="49"/>
      <c r="K54" s="36"/>
      <c r="L54" s="153"/>
      <c r="M54" s="35"/>
      <c r="N54" s="50"/>
    </row>
    <row r="55" spans="1:14" s="3" customFormat="1" ht="12.75" customHeight="1">
      <c r="A55" s="51"/>
      <c r="B55" s="56" t="s">
        <v>23</v>
      </c>
      <c r="C55" s="392"/>
      <c r="D55" s="52">
        <v>2.16607</v>
      </c>
      <c r="E55" s="52">
        <v>2.09716</v>
      </c>
      <c r="F55" s="53">
        <v>0.06566</v>
      </c>
      <c r="G55" s="53">
        <v>0.00325</v>
      </c>
      <c r="H55" s="54">
        <v>3.03713</v>
      </c>
      <c r="I55" s="48"/>
      <c r="J55" s="49"/>
      <c r="K55" s="36"/>
      <c r="L55" s="153"/>
      <c r="M55" s="35"/>
      <c r="N55" s="50"/>
    </row>
    <row r="56" spans="1:14" s="3" customFormat="1" ht="12.75" customHeight="1">
      <c r="A56" s="51"/>
      <c r="B56" s="56" t="s">
        <v>24</v>
      </c>
      <c r="C56" s="392"/>
      <c r="D56" s="52">
        <v>2.14514</v>
      </c>
      <c r="E56" s="52">
        <v>2.09716</v>
      </c>
      <c r="F56" s="53">
        <v>0.04473</v>
      </c>
      <c r="G56" s="53">
        <v>0.00325</v>
      </c>
      <c r="H56" s="54">
        <v>3.0162</v>
      </c>
      <c r="I56" s="48"/>
      <c r="J56" s="49"/>
      <c r="K56" s="36"/>
      <c r="L56" s="153"/>
      <c r="M56" s="35"/>
      <c r="N56" s="50"/>
    </row>
    <row r="57" spans="1:14" s="3" customFormat="1" ht="12.75" customHeight="1">
      <c r="A57" s="51"/>
      <c r="B57" s="56" t="s">
        <v>25</v>
      </c>
      <c r="C57" s="392"/>
      <c r="D57" s="52">
        <v>2.12656</v>
      </c>
      <c r="E57" s="52">
        <v>2.09716</v>
      </c>
      <c r="F57" s="53">
        <v>0.02615</v>
      </c>
      <c r="G57" s="53">
        <v>0.00325</v>
      </c>
      <c r="H57" s="54">
        <v>2.99762</v>
      </c>
      <c r="I57" s="48"/>
      <c r="J57" s="49"/>
      <c r="K57" s="36"/>
      <c r="L57" s="153"/>
      <c r="M57" s="35"/>
      <c r="N57" s="50"/>
    </row>
    <row r="58" spans="1:14" s="3" customFormat="1" ht="13.5" customHeight="1">
      <c r="A58" s="51"/>
      <c r="B58" s="43"/>
      <c r="C58" s="392"/>
      <c r="D58" s="52"/>
      <c r="E58" s="52"/>
      <c r="F58" s="53"/>
      <c r="G58" s="53"/>
      <c r="H58" s="54"/>
      <c r="I58" s="48"/>
      <c r="J58" s="49"/>
      <c r="K58" s="36"/>
      <c r="L58" s="153"/>
      <c r="M58" s="35"/>
      <c r="N58" s="50"/>
    </row>
    <row r="59" spans="1:14" s="3" customFormat="1" ht="12.75" customHeight="1">
      <c r="A59" s="51"/>
      <c r="B59" s="43" t="s">
        <v>27</v>
      </c>
      <c r="C59" s="392"/>
      <c r="D59" s="52"/>
      <c r="E59" s="52"/>
      <c r="F59" s="53"/>
      <c r="G59" s="53"/>
      <c r="H59" s="54"/>
      <c r="I59" s="48"/>
      <c r="J59" s="49"/>
      <c r="K59" s="36"/>
      <c r="L59" s="153"/>
      <c r="M59" s="35"/>
      <c r="N59" s="50"/>
    </row>
    <row r="60" spans="1:14" s="3" customFormat="1" ht="12.75" customHeight="1">
      <c r="A60" s="51"/>
      <c r="B60" s="56" t="s">
        <v>22</v>
      </c>
      <c r="C60" s="392"/>
      <c r="D60" s="52">
        <v>2.27829</v>
      </c>
      <c r="E60" s="52">
        <v>2.20354</v>
      </c>
      <c r="F60" s="53">
        <v>0.0715</v>
      </c>
      <c r="G60" s="53">
        <v>0.00325</v>
      </c>
      <c r="H60" s="54">
        <v>3.14935</v>
      </c>
      <c r="I60" s="48"/>
      <c r="J60" s="49"/>
      <c r="K60" s="36"/>
      <c r="L60" s="153"/>
      <c r="M60" s="35"/>
      <c r="N60" s="50"/>
    </row>
    <row r="61" spans="1:14" s="3" customFormat="1" ht="12.75" customHeight="1">
      <c r="A61" s="51"/>
      <c r="B61" s="56" t="s">
        <v>23</v>
      </c>
      <c r="C61" s="392"/>
      <c r="D61" s="52">
        <v>2.27245</v>
      </c>
      <c r="E61" s="52">
        <v>2.20354</v>
      </c>
      <c r="F61" s="53">
        <v>0.06566</v>
      </c>
      <c r="G61" s="53">
        <v>0.00325</v>
      </c>
      <c r="H61" s="54">
        <v>3.14351</v>
      </c>
      <c r="I61" s="48"/>
      <c r="J61" s="49"/>
      <c r="K61" s="36"/>
      <c r="L61" s="153"/>
      <c r="M61" s="35"/>
      <c r="N61" s="50"/>
    </row>
    <row r="62" spans="1:14" s="3" customFormat="1" ht="12.75" customHeight="1">
      <c r="A62" s="51"/>
      <c r="B62" s="56" t="s">
        <v>24</v>
      </c>
      <c r="C62" s="392"/>
      <c r="D62" s="52">
        <v>2.25152</v>
      </c>
      <c r="E62" s="52">
        <v>2.20354</v>
      </c>
      <c r="F62" s="53">
        <v>0.04473</v>
      </c>
      <c r="G62" s="53">
        <v>0.00325</v>
      </c>
      <c r="H62" s="54">
        <v>3.12258</v>
      </c>
      <c r="I62" s="48"/>
      <c r="J62" s="49"/>
      <c r="K62" s="36"/>
      <c r="L62" s="153"/>
      <c r="M62" s="35"/>
      <c r="N62" s="50"/>
    </row>
    <row r="63" spans="1:14" s="3" customFormat="1" ht="12.75" customHeight="1">
      <c r="A63" s="51"/>
      <c r="B63" s="56" t="s">
        <v>25</v>
      </c>
      <c r="C63" s="392"/>
      <c r="D63" s="52">
        <v>2.23294</v>
      </c>
      <c r="E63" s="52">
        <v>2.20354</v>
      </c>
      <c r="F63" s="53">
        <v>0.02615</v>
      </c>
      <c r="G63" s="53">
        <v>0.00325</v>
      </c>
      <c r="H63" s="54">
        <v>3.104</v>
      </c>
      <c r="I63" s="48"/>
      <c r="J63" s="49"/>
      <c r="K63" s="36"/>
      <c r="L63" s="153"/>
      <c r="M63" s="35"/>
      <c r="N63" s="50"/>
    </row>
    <row r="64" spans="1:14" s="3" customFormat="1" ht="13.5" customHeight="1">
      <c r="A64" s="51"/>
      <c r="B64" s="43"/>
      <c r="C64" s="392"/>
      <c r="D64" s="52"/>
      <c r="E64" s="52"/>
      <c r="F64" s="53"/>
      <c r="G64" s="53"/>
      <c r="H64" s="54"/>
      <c r="I64" s="48"/>
      <c r="J64" s="49"/>
      <c r="K64" s="36"/>
      <c r="L64" s="153"/>
      <c r="M64" s="35"/>
      <c r="N64" s="50"/>
    </row>
    <row r="65" spans="1:14" s="3" customFormat="1" ht="12.75" customHeight="1">
      <c r="A65" s="51"/>
      <c r="B65" s="43" t="s">
        <v>28</v>
      </c>
      <c r="C65" s="392"/>
      <c r="D65" s="52"/>
      <c r="E65" s="52"/>
      <c r="F65" s="53"/>
      <c r="G65" s="53"/>
      <c r="H65" s="54"/>
      <c r="I65" s="48"/>
      <c r="J65" s="49"/>
      <c r="K65" s="36"/>
      <c r="L65" s="153"/>
      <c r="M65" s="35"/>
      <c r="N65" s="50"/>
    </row>
    <row r="66" spans="1:14" s="3" customFormat="1" ht="12.75" customHeight="1">
      <c r="A66" s="51"/>
      <c r="B66" s="56" t="s">
        <v>22</v>
      </c>
      <c r="C66" s="392"/>
      <c r="D66" s="52"/>
      <c r="E66" s="52"/>
      <c r="F66" s="53"/>
      <c r="G66" s="53"/>
      <c r="H66" s="54"/>
      <c r="I66" s="48"/>
      <c r="J66" s="49"/>
      <c r="K66" s="36"/>
      <c r="L66" s="153"/>
      <c r="M66" s="35"/>
      <c r="N66" s="50"/>
    </row>
    <row r="67" spans="1:14" s="3" customFormat="1" ht="12.75" customHeight="1">
      <c r="A67" s="51"/>
      <c r="B67" s="56" t="s">
        <v>23</v>
      </c>
      <c r="C67" s="392"/>
      <c r="D67" s="52">
        <v>2.70724</v>
      </c>
      <c r="E67" s="52">
        <v>2.63249</v>
      </c>
      <c r="F67" s="53">
        <v>0.0715</v>
      </c>
      <c r="G67" s="53">
        <v>0.00325</v>
      </c>
      <c r="H67" s="54">
        <v>3.5783</v>
      </c>
      <c r="I67" s="48"/>
      <c r="J67" s="49"/>
      <c r="K67" s="36"/>
      <c r="L67" s="153"/>
      <c r="M67" s="35"/>
      <c r="N67" s="50"/>
    </row>
    <row r="68" spans="1:14" s="3" customFormat="1" ht="12.75" customHeight="1">
      <c r="A68" s="51"/>
      <c r="B68" s="56" t="s">
        <v>24</v>
      </c>
      <c r="C68" s="392"/>
      <c r="D68" s="52">
        <v>2.7014</v>
      </c>
      <c r="E68" s="52">
        <v>2.63249</v>
      </c>
      <c r="F68" s="53">
        <v>0.06566</v>
      </c>
      <c r="G68" s="53">
        <v>0.00325</v>
      </c>
      <c r="H68" s="54">
        <v>3.57246</v>
      </c>
      <c r="I68" s="48"/>
      <c r="J68" s="49"/>
      <c r="K68" s="36"/>
      <c r="L68" s="153"/>
      <c r="M68" s="35"/>
      <c r="N68" s="50"/>
    </row>
    <row r="69" spans="1:14" s="3" customFormat="1" ht="12.75" customHeight="1">
      <c r="A69" s="51"/>
      <c r="B69" s="56" t="s">
        <v>25</v>
      </c>
      <c r="C69" s="392"/>
      <c r="D69" s="52">
        <v>2.68047</v>
      </c>
      <c r="E69" s="52">
        <v>2.63249</v>
      </c>
      <c r="F69" s="53">
        <v>0.04473</v>
      </c>
      <c r="G69" s="53">
        <v>0.00325</v>
      </c>
      <c r="H69" s="54">
        <v>3.55153</v>
      </c>
      <c r="I69" s="48"/>
      <c r="J69" s="49"/>
      <c r="K69" s="36"/>
      <c r="L69" s="153"/>
      <c r="M69" s="35"/>
      <c r="N69" s="50"/>
    </row>
    <row r="70" spans="1:14" s="3" customFormat="1" ht="12.75" customHeight="1">
      <c r="A70" s="51"/>
      <c r="B70" s="56"/>
      <c r="C70" s="392"/>
      <c r="D70" s="52">
        <v>2.66189</v>
      </c>
      <c r="E70" s="52">
        <v>2.63249</v>
      </c>
      <c r="F70" s="53">
        <v>0.02615</v>
      </c>
      <c r="G70" s="53">
        <v>0.00325</v>
      </c>
      <c r="H70" s="54">
        <v>3.53295</v>
      </c>
      <c r="I70" s="48"/>
      <c r="J70" s="49"/>
      <c r="K70" s="36"/>
      <c r="L70" s="153"/>
      <c r="M70" s="35"/>
      <c r="N70" s="50"/>
    </row>
    <row r="71" spans="1:14" s="3" customFormat="1" ht="12.75" customHeight="1">
      <c r="A71" s="51"/>
      <c r="B71" s="56"/>
      <c r="C71" s="392"/>
      <c r="D71" s="52"/>
      <c r="E71" s="52"/>
      <c r="F71" s="53"/>
      <c r="G71" s="53"/>
      <c r="H71" s="54"/>
      <c r="I71" s="48"/>
      <c r="J71" s="49"/>
      <c r="K71" s="36"/>
      <c r="L71" s="153"/>
      <c r="M71" s="35"/>
      <c r="N71" s="50"/>
    </row>
    <row r="72" spans="1:14" s="3" customFormat="1" ht="15" customHeight="1">
      <c r="A72" s="51"/>
      <c r="B72" s="56" t="s">
        <v>29</v>
      </c>
      <c r="C72" s="392"/>
      <c r="D72" s="52"/>
      <c r="E72" s="52"/>
      <c r="F72" s="53"/>
      <c r="G72" s="53"/>
      <c r="H72" s="54"/>
      <c r="I72" s="48"/>
      <c r="J72" s="49"/>
      <c r="K72" s="36"/>
      <c r="L72" s="153"/>
      <c r="M72" s="35"/>
      <c r="N72" s="50"/>
    </row>
    <row r="73" spans="1:14" s="3" customFormat="1" ht="13.5" customHeight="1">
      <c r="A73" s="51"/>
      <c r="B73" s="56" t="s">
        <v>22</v>
      </c>
      <c r="C73" s="392"/>
      <c r="D73" s="52">
        <v>2.00421</v>
      </c>
      <c r="E73" s="57">
        <v>1.92946</v>
      </c>
      <c r="F73" s="58">
        <v>0.0715</v>
      </c>
      <c r="G73" s="58">
        <v>0.00325</v>
      </c>
      <c r="H73" s="54">
        <v>2.87527</v>
      </c>
      <c r="I73" s="48"/>
      <c r="J73" s="49"/>
      <c r="K73" s="36"/>
      <c r="L73" s="153"/>
      <c r="M73" s="35"/>
      <c r="N73" s="50"/>
    </row>
    <row r="74" spans="1:14" s="3" customFormat="1" ht="13.5" customHeight="1">
      <c r="A74" s="51"/>
      <c r="B74" s="56" t="s">
        <v>23</v>
      </c>
      <c r="C74" s="392"/>
      <c r="D74" s="52">
        <v>1.99837</v>
      </c>
      <c r="E74" s="57">
        <v>1.92946</v>
      </c>
      <c r="F74" s="58">
        <v>0.06566</v>
      </c>
      <c r="G74" s="58">
        <v>0.00325</v>
      </c>
      <c r="H74" s="54">
        <v>2.86943</v>
      </c>
      <c r="I74" s="48"/>
      <c r="J74" s="49"/>
      <c r="K74" s="36"/>
      <c r="L74" s="153"/>
      <c r="M74" s="35"/>
      <c r="N74" s="50"/>
    </row>
    <row r="75" spans="1:14" s="3" customFormat="1" ht="13.5" customHeight="1">
      <c r="A75" s="51"/>
      <c r="B75" s="56" t="s">
        <v>24</v>
      </c>
      <c r="C75" s="392"/>
      <c r="D75" s="52">
        <v>1.97744</v>
      </c>
      <c r="E75" s="57">
        <v>1.92946</v>
      </c>
      <c r="F75" s="58">
        <v>0.04473</v>
      </c>
      <c r="G75" s="58">
        <v>0.00325</v>
      </c>
      <c r="H75" s="54">
        <v>2.8485</v>
      </c>
      <c r="I75" s="48"/>
      <c r="J75" s="49"/>
      <c r="K75" s="36"/>
      <c r="L75" s="153"/>
      <c r="M75" s="35"/>
      <c r="N75" s="50"/>
    </row>
    <row r="76" spans="1:14" s="3" customFormat="1" ht="13.5" customHeight="1">
      <c r="A76" s="51"/>
      <c r="B76" s="56" t="s">
        <v>25</v>
      </c>
      <c r="C76" s="392"/>
      <c r="D76" s="52">
        <v>1.95886</v>
      </c>
      <c r="E76" s="57">
        <v>1.92946</v>
      </c>
      <c r="F76" s="58">
        <v>0.02615</v>
      </c>
      <c r="G76" s="58">
        <v>0.00325</v>
      </c>
      <c r="H76" s="54">
        <v>2.82992</v>
      </c>
      <c r="I76" s="48"/>
      <c r="J76" s="49"/>
      <c r="K76" s="36"/>
      <c r="L76" s="153"/>
      <c r="M76" s="35"/>
      <c r="N76" s="50"/>
    </row>
    <row r="77" spans="1:14" s="3" customFormat="1" ht="13.5" customHeight="1">
      <c r="A77" s="51"/>
      <c r="B77" s="56"/>
      <c r="C77" s="394"/>
      <c r="D77" s="68"/>
      <c r="E77" s="57"/>
      <c r="F77" s="58"/>
      <c r="G77" s="69"/>
      <c r="H77" s="47"/>
      <c r="I77" s="48"/>
      <c r="J77" s="49"/>
      <c r="K77" s="36"/>
      <c r="L77" s="153"/>
      <c r="M77" s="35"/>
      <c r="N77" s="50"/>
    </row>
    <row r="78" spans="1:14" s="3" customFormat="1" ht="12.75">
      <c r="A78" s="51"/>
      <c r="B78" s="166" t="s">
        <v>33</v>
      </c>
      <c r="C78" s="67"/>
      <c r="D78" s="52"/>
      <c r="E78" s="52"/>
      <c r="F78" s="53"/>
      <c r="G78" s="53"/>
      <c r="H78" s="54"/>
      <c r="I78" s="48"/>
      <c r="J78" s="49"/>
      <c r="K78" s="36"/>
      <c r="L78" s="153"/>
      <c r="M78" s="35"/>
      <c r="N78" s="50"/>
    </row>
    <row r="79" spans="1:14" s="3" customFormat="1" ht="12.75">
      <c r="A79" s="51"/>
      <c r="B79" s="43" t="s">
        <v>21</v>
      </c>
      <c r="C79" s="391">
        <v>1.80925</v>
      </c>
      <c r="D79" s="52"/>
      <c r="E79" s="52"/>
      <c r="F79" s="53"/>
      <c r="G79" s="53"/>
      <c r="H79" s="54"/>
      <c r="I79" s="158"/>
      <c r="J79" s="49"/>
      <c r="K79" s="36"/>
      <c r="L79" s="153"/>
      <c r="M79" s="35"/>
      <c r="N79" s="50"/>
    </row>
    <row r="80" spans="1:14" s="3" customFormat="1" ht="12.75" customHeight="1">
      <c r="A80" s="51"/>
      <c r="B80" s="56" t="s">
        <v>22</v>
      </c>
      <c r="C80" s="392"/>
      <c r="D80" s="52">
        <v>2.1333</v>
      </c>
      <c r="E80" s="52">
        <v>1.98155</v>
      </c>
      <c r="F80" s="53">
        <v>0.1485</v>
      </c>
      <c r="G80" s="53">
        <v>0.00325</v>
      </c>
      <c r="H80" s="54">
        <v>3.94255</v>
      </c>
      <c r="I80" s="48"/>
      <c r="J80" s="49"/>
      <c r="K80" s="36"/>
      <c r="L80" s="153"/>
      <c r="M80" s="35"/>
      <c r="N80" s="50"/>
    </row>
    <row r="81" spans="1:14" s="3" customFormat="1" ht="12.75" customHeight="1">
      <c r="A81" s="51"/>
      <c r="B81" s="56" t="s">
        <v>23</v>
      </c>
      <c r="C81" s="392"/>
      <c r="D81" s="52">
        <v>2.12119</v>
      </c>
      <c r="E81" s="52">
        <v>1.98155</v>
      </c>
      <c r="F81" s="53">
        <v>0.13639</v>
      </c>
      <c r="G81" s="53">
        <v>0.00325</v>
      </c>
      <c r="H81" s="54">
        <v>3.93044</v>
      </c>
      <c r="I81" s="48"/>
      <c r="J81" s="49"/>
      <c r="K81" s="36"/>
      <c r="L81" s="153"/>
      <c r="M81" s="35"/>
      <c r="N81" s="50"/>
    </row>
    <row r="82" spans="1:14" s="3" customFormat="1" ht="12.75" customHeight="1">
      <c r="A82" s="51"/>
      <c r="B82" s="56" t="s">
        <v>24</v>
      </c>
      <c r="C82" s="392"/>
      <c r="D82" s="52">
        <v>2.07771</v>
      </c>
      <c r="E82" s="52">
        <v>1.98155</v>
      </c>
      <c r="F82" s="53">
        <v>0.09291</v>
      </c>
      <c r="G82" s="53">
        <v>0.00325</v>
      </c>
      <c r="H82" s="54">
        <v>3.88696</v>
      </c>
      <c r="I82" s="48"/>
      <c r="J82" s="49"/>
      <c r="K82" s="36"/>
      <c r="L82" s="153"/>
      <c r="M82" s="35"/>
      <c r="N82" s="50"/>
    </row>
    <row r="83" spans="1:14" s="3" customFormat="1" ht="12.75" customHeight="1">
      <c r="A83" s="51"/>
      <c r="B83" s="56" t="s">
        <v>25</v>
      </c>
      <c r="C83" s="392"/>
      <c r="D83" s="52">
        <v>2.03912</v>
      </c>
      <c r="E83" s="52">
        <v>1.98155</v>
      </c>
      <c r="F83" s="53">
        <v>0.05432</v>
      </c>
      <c r="G83" s="53">
        <v>0.00325</v>
      </c>
      <c r="H83" s="54">
        <v>3.84837</v>
      </c>
      <c r="I83" s="48"/>
      <c r="J83" s="49"/>
      <c r="K83" s="36"/>
      <c r="L83" s="153"/>
      <c r="M83" s="35"/>
      <c r="N83" s="50"/>
    </row>
    <row r="84" spans="1:14" s="3" customFormat="1" ht="13.5" customHeight="1">
      <c r="A84" s="51"/>
      <c r="B84" s="43"/>
      <c r="C84" s="392"/>
      <c r="D84" s="52"/>
      <c r="E84" s="52"/>
      <c r="F84" s="53"/>
      <c r="G84" s="53"/>
      <c r="H84" s="54"/>
      <c r="I84" s="48"/>
      <c r="J84" s="49"/>
      <c r="K84" s="36"/>
      <c r="L84" s="153"/>
      <c r="M84" s="35"/>
      <c r="N84" s="50"/>
    </row>
    <row r="85" spans="1:14" s="3" customFormat="1" ht="12.75" customHeight="1">
      <c r="A85" s="51"/>
      <c r="B85" s="43" t="s">
        <v>26</v>
      </c>
      <c r="C85" s="392"/>
      <c r="D85" s="52"/>
      <c r="E85" s="52"/>
      <c r="F85" s="53"/>
      <c r="G85" s="53"/>
      <c r="H85" s="54"/>
      <c r="I85" s="48"/>
      <c r="J85" s="49"/>
      <c r="K85" s="36"/>
      <c r="L85" s="153"/>
      <c r="M85" s="35"/>
      <c r="N85" s="50"/>
    </row>
    <row r="86" spans="1:14" s="3" customFormat="1" ht="12.75" customHeight="1">
      <c r="A86" s="51"/>
      <c r="B86" s="56" t="s">
        <v>22</v>
      </c>
      <c r="C86" s="392"/>
      <c r="D86" s="52">
        <v>2.24891</v>
      </c>
      <c r="E86" s="52">
        <v>2.09716</v>
      </c>
      <c r="F86" s="53">
        <v>0.1485</v>
      </c>
      <c r="G86" s="53">
        <v>0.00325</v>
      </c>
      <c r="H86" s="54">
        <v>4.05816</v>
      </c>
      <c r="I86" s="48"/>
      <c r="J86" s="49"/>
      <c r="K86" s="36"/>
      <c r="L86" s="153"/>
      <c r="M86" s="35"/>
      <c r="N86" s="50"/>
    </row>
    <row r="87" spans="1:14" s="3" customFormat="1" ht="12.75" customHeight="1">
      <c r="A87" s="51"/>
      <c r="B87" s="56" t="s">
        <v>23</v>
      </c>
      <c r="C87" s="392"/>
      <c r="D87" s="52">
        <v>2.2368</v>
      </c>
      <c r="E87" s="52">
        <v>2.09716</v>
      </c>
      <c r="F87" s="53">
        <v>0.13639</v>
      </c>
      <c r="G87" s="53">
        <v>0.00325</v>
      </c>
      <c r="H87" s="54">
        <v>4.04605</v>
      </c>
      <c r="I87" s="48"/>
      <c r="J87" s="49"/>
      <c r="K87" s="36"/>
      <c r="L87" s="153"/>
      <c r="M87" s="35"/>
      <c r="N87" s="50"/>
    </row>
    <row r="88" spans="1:14" s="3" customFormat="1" ht="12.75" customHeight="1">
      <c r="A88" s="51"/>
      <c r="B88" s="56" t="s">
        <v>24</v>
      </c>
      <c r="C88" s="392"/>
      <c r="D88" s="52">
        <v>2.19332</v>
      </c>
      <c r="E88" s="52">
        <v>2.09716</v>
      </c>
      <c r="F88" s="53">
        <v>0.09291</v>
      </c>
      <c r="G88" s="53">
        <v>0.00325</v>
      </c>
      <c r="H88" s="54">
        <v>4.00257</v>
      </c>
      <c r="I88" s="48"/>
      <c r="J88" s="49"/>
      <c r="K88" s="36"/>
      <c r="L88" s="153"/>
      <c r="M88" s="35"/>
      <c r="N88" s="50"/>
    </row>
    <row r="89" spans="1:14" s="3" customFormat="1" ht="12.75" customHeight="1">
      <c r="A89" s="51"/>
      <c r="B89" s="56" t="s">
        <v>25</v>
      </c>
      <c r="C89" s="392"/>
      <c r="D89" s="52">
        <v>2.15473</v>
      </c>
      <c r="E89" s="52">
        <v>2.09716</v>
      </c>
      <c r="F89" s="53">
        <v>0.05432</v>
      </c>
      <c r="G89" s="53">
        <v>0.00325</v>
      </c>
      <c r="H89" s="54">
        <v>3.96398</v>
      </c>
      <c r="I89" s="48"/>
      <c r="J89" s="49"/>
      <c r="K89" s="36"/>
      <c r="L89" s="153"/>
      <c r="M89" s="35"/>
      <c r="N89" s="50"/>
    </row>
    <row r="90" spans="1:14" s="3" customFormat="1" ht="13.5" customHeight="1">
      <c r="A90" s="51"/>
      <c r="B90" s="43"/>
      <c r="C90" s="392"/>
      <c r="D90" s="52"/>
      <c r="E90" s="52"/>
      <c r="F90" s="53"/>
      <c r="G90" s="53"/>
      <c r="H90" s="54"/>
      <c r="I90" s="48"/>
      <c r="J90" s="49"/>
      <c r="K90" s="36"/>
      <c r="L90" s="153"/>
      <c r="M90" s="35"/>
      <c r="N90" s="50"/>
    </row>
    <row r="91" spans="1:14" s="3" customFormat="1" ht="12.75" customHeight="1">
      <c r="A91" s="51"/>
      <c r="B91" s="43" t="s">
        <v>27</v>
      </c>
      <c r="C91" s="392"/>
      <c r="D91" s="52"/>
      <c r="E91" s="52"/>
      <c r="F91" s="53"/>
      <c r="G91" s="53"/>
      <c r="H91" s="54"/>
      <c r="I91" s="48"/>
      <c r="J91" s="49"/>
      <c r="K91" s="36"/>
      <c r="L91" s="153"/>
      <c r="M91" s="35"/>
      <c r="N91" s="50"/>
    </row>
    <row r="92" spans="1:14" s="3" customFormat="1" ht="12.75" customHeight="1">
      <c r="A92" s="51"/>
      <c r="B92" s="56" t="s">
        <v>22</v>
      </c>
      <c r="C92" s="392"/>
      <c r="D92" s="52">
        <v>2.35529</v>
      </c>
      <c r="E92" s="52">
        <v>2.20354</v>
      </c>
      <c r="F92" s="53">
        <v>0.1485</v>
      </c>
      <c r="G92" s="53">
        <v>0.00325</v>
      </c>
      <c r="H92" s="54">
        <v>4.16454</v>
      </c>
      <c r="I92" s="48"/>
      <c r="J92" s="49"/>
      <c r="K92" s="36"/>
      <c r="L92" s="153"/>
      <c r="M92" s="35"/>
      <c r="N92" s="50"/>
    </row>
    <row r="93" spans="1:14" s="3" customFormat="1" ht="12.75" customHeight="1">
      <c r="A93" s="51"/>
      <c r="B93" s="56" t="s">
        <v>23</v>
      </c>
      <c r="C93" s="392"/>
      <c r="D93" s="52">
        <v>2.34318</v>
      </c>
      <c r="E93" s="52">
        <v>2.20354</v>
      </c>
      <c r="F93" s="53">
        <v>0.13639</v>
      </c>
      <c r="G93" s="53">
        <v>0.00325</v>
      </c>
      <c r="H93" s="54">
        <v>4.15243</v>
      </c>
      <c r="I93" s="48"/>
      <c r="J93" s="49"/>
      <c r="K93" s="36"/>
      <c r="L93" s="153"/>
      <c r="M93" s="35"/>
      <c r="N93" s="50"/>
    </row>
    <row r="94" spans="1:14" s="3" customFormat="1" ht="12.75" customHeight="1">
      <c r="A94" s="51"/>
      <c r="B94" s="56" t="s">
        <v>24</v>
      </c>
      <c r="C94" s="392"/>
      <c r="D94" s="52">
        <v>2.2997</v>
      </c>
      <c r="E94" s="52">
        <v>2.20354</v>
      </c>
      <c r="F94" s="53">
        <v>0.09291</v>
      </c>
      <c r="G94" s="53">
        <v>0.00325</v>
      </c>
      <c r="H94" s="54">
        <v>4.10895</v>
      </c>
      <c r="I94" s="48"/>
      <c r="J94" s="49"/>
      <c r="K94" s="36"/>
      <c r="L94" s="153"/>
      <c r="M94" s="35"/>
      <c r="N94" s="50"/>
    </row>
    <row r="95" spans="1:14" s="3" customFormat="1" ht="12.75" customHeight="1">
      <c r="A95" s="51"/>
      <c r="B95" s="56" t="s">
        <v>25</v>
      </c>
      <c r="C95" s="392"/>
      <c r="D95" s="52">
        <v>2.26111</v>
      </c>
      <c r="E95" s="52">
        <v>2.20354</v>
      </c>
      <c r="F95" s="53">
        <v>0.05432</v>
      </c>
      <c r="G95" s="53">
        <v>0.00325</v>
      </c>
      <c r="H95" s="54">
        <v>4.07036</v>
      </c>
      <c r="I95" s="48"/>
      <c r="J95" s="49"/>
      <c r="K95" s="36"/>
      <c r="L95" s="153"/>
      <c r="M95" s="35"/>
      <c r="N95" s="50"/>
    </row>
    <row r="96" spans="1:14" s="3" customFormat="1" ht="13.5" customHeight="1">
      <c r="A96" s="51"/>
      <c r="B96" s="43"/>
      <c r="C96" s="392"/>
      <c r="D96" s="52"/>
      <c r="E96" s="52"/>
      <c r="F96" s="53"/>
      <c r="G96" s="53"/>
      <c r="H96" s="54"/>
      <c r="I96" s="48"/>
      <c r="J96" s="49"/>
      <c r="K96" s="36"/>
      <c r="L96" s="153"/>
      <c r="M96" s="35"/>
      <c r="N96" s="50"/>
    </row>
    <row r="97" spans="1:14" s="3" customFormat="1" ht="12.75" customHeight="1">
      <c r="A97" s="51"/>
      <c r="B97" s="43" t="s">
        <v>28</v>
      </c>
      <c r="C97" s="392"/>
      <c r="D97" s="52"/>
      <c r="E97" s="52"/>
      <c r="F97" s="53"/>
      <c r="G97" s="53"/>
      <c r="H97" s="54"/>
      <c r="I97" s="48"/>
      <c r="J97" s="49"/>
      <c r="K97" s="36"/>
      <c r="L97" s="153"/>
      <c r="M97" s="35"/>
      <c r="N97" s="50"/>
    </row>
    <row r="98" spans="1:14" s="3" customFormat="1" ht="12.75" customHeight="1">
      <c r="A98" s="51"/>
      <c r="B98" s="56" t="s">
        <v>22</v>
      </c>
      <c r="C98" s="392"/>
      <c r="D98" s="52"/>
      <c r="E98" s="52"/>
      <c r="F98" s="53"/>
      <c r="G98" s="53"/>
      <c r="H98" s="54"/>
      <c r="I98" s="48"/>
      <c r="J98" s="49"/>
      <c r="K98" s="36"/>
      <c r="L98" s="153"/>
      <c r="M98" s="35"/>
      <c r="N98" s="50"/>
    </row>
    <row r="99" spans="1:14" s="3" customFormat="1" ht="12.75" customHeight="1">
      <c r="A99" s="51"/>
      <c r="B99" s="56" t="s">
        <v>23</v>
      </c>
      <c r="C99" s="392"/>
      <c r="D99" s="52">
        <v>2.78424</v>
      </c>
      <c r="E99" s="52">
        <v>2.63249</v>
      </c>
      <c r="F99" s="53">
        <v>0.1485</v>
      </c>
      <c r="G99" s="53">
        <v>0.00325</v>
      </c>
      <c r="H99" s="54">
        <v>4.59349</v>
      </c>
      <c r="I99" s="48"/>
      <c r="J99" s="49"/>
      <c r="K99" s="36"/>
      <c r="L99" s="153"/>
      <c r="M99" s="35"/>
      <c r="N99" s="50"/>
    </row>
    <row r="100" spans="1:14" s="3" customFormat="1" ht="12.75" customHeight="1">
      <c r="A100" s="51"/>
      <c r="B100" s="56" t="s">
        <v>24</v>
      </c>
      <c r="C100" s="392"/>
      <c r="D100" s="52">
        <v>2.77213</v>
      </c>
      <c r="E100" s="52">
        <v>2.63249</v>
      </c>
      <c r="F100" s="53">
        <v>0.13639</v>
      </c>
      <c r="G100" s="53">
        <v>0.00325</v>
      </c>
      <c r="H100" s="54">
        <v>4.58138</v>
      </c>
      <c r="I100" s="48"/>
      <c r="J100" s="49"/>
      <c r="K100" s="36"/>
      <c r="L100" s="153"/>
      <c r="M100" s="35"/>
      <c r="N100" s="50"/>
    </row>
    <row r="101" spans="1:14" s="3" customFormat="1" ht="12.75" customHeight="1">
      <c r="A101" s="51"/>
      <c r="B101" s="56" t="s">
        <v>25</v>
      </c>
      <c r="C101" s="392"/>
      <c r="D101" s="52">
        <v>2.72865</v>
      </c>
      <c r="E101" s="52">
        <v>2.63249</v>
      </c>
      <c r="F101" s="53">
        <v>0.09291</v>
      </c>
      <c r="G101" s="53">
        <v>0.00325</v>
      </c>
      <c r="H101" s="54">
        <v>4.5379</v>
      </c>
      <c r="I101" s="48"/>
      <c r="J101" s="49"/>
      <c r="K101" s="36"/>
      <c r="L101" s="153"/>
      <c r="M101" s="35"/>
      <c r="N101" s="50"/>
    </row>
    <row r="102" spans="1:14" s="3" customFormat="1" ht="12.75" customHeight="1">
      <c r="A102" s="51"/>
      <c r="B102" s="56"/>
      <c r="C102" s="392"/>
      <c r="D102" s="52">
        <v>2.69006</v>
      </c>
      <c r="E102" s="52">
        <v>2.63249</v>
      </c>
      <c r="F102" s="53">
        <v>0.05432</v>
      </c>
      <c r="G102" s="53">
        <v>0.00325</v>
      </c>
      <c r="H102" s="54">
        <v>4.49931</v>
      </c>
      <c r="I102" s="48"/>
      <c r="J102" s="49"/>
      <c r="K102" s="36"/>
      <c r="L102" s="153"/>
      <c r="M102" s="35"/>
      <c r="N102" s="50"/>
    </row>
    <row r="103" spans="1:14" s="3" customFormat="1" ht="12.75" customHeight="1">
      <c r="A103" s="51"/>
      <c r="B103" s="56"/>
      <c r="C103" s="392"/>
      <c r="D103" s="52"/>
      <c r="E103" s="52"/>
      <c r="F103" s="53"/>
      <c r="G103" s="53"/>
      <c r="H103" s="54"/>
      <c r="I103" s="48"/>
      <c r="J103" s="49"/>
      <c r="K103" s="36"/>
      <c r="L103" s="153"/>
      <c r="M103" s="35"/>
      <c r="N103" s="50"/>
    </row>
    <row r="104" spans="1:14" s="3" customFormat="1" ht="15" customHeight="1">
      <c r="A104" s="51"/>
      <c r="B104" s="56" t="s">
        <v>29</v>
      </c>
      <c r="C104" s="392"/>
      <c r="D104" s="52"/>
      <c r="E104" s="52"/>
      <c r="F104" s="53"/>
      <c r="G104" s="53"/>
      <c r="H104" s="54"/>
      <c r="I104" s="48"/>
      <c r="J104" s="49"/>
      <c r="K104" s="36"/>
      <c r="L104" s="153"/>
      <c r="M104" s="35"/>
      <c r="N104" s="50"/>
    </row>
    <row r="105" spans="1:14" s="3" customFormat="1" ht="13.5" customHeight="1">
      <c r="A105" s="51"/>
      <c r="B105" s="56" t="s">
        <v>22</v>
      </c>
      <c r="C105" s="392"/>
      <c r="D105" s="52">
        <v>2.08121</v>
      </c>
      <c r="E105" s="57">
        <v>1.92946</v>
      </c>
      <c r="F105" s="58">
        <v>0.1485</v>
      </c>
      <c r="G105" s="58">
        <v>0.00325</v>
      </c>
      <c r="H105" s="54">
        <v>3.89046</v>
      </c>
      <c r="I105" s="48"/>
      <c r="J105" s="49"/>
      <c r="K105" s="36"/>
      <c r="L105" s="153"/>
      <c r="M105" s="35"/>
      <c r="N105" s="50"/>
    </row>
    <row r="106" spans="1:14" s="3" customFormat="1" ht="13.5" customHeight="1">
      <c r="A106" s="51"/>
      <c r="B106" s="56" t="s">
        <v>23</v>
      </c>
      <c r="C106" s="392"/>
      <c r="D106" s="52">
        <v>2.0691</v>
      </c>
      <c r="E106" s="57">
        <v>1.92946</v>
      </c>
      <c r="F106" s="58">
        <v>0.13639</v>
      </c>
      <c r="G106" s="58">
        <v>0.00325</v>
      </c>
      <c r="H106" s="54">
        <v>3.87835</v>
      </c>
      <c r="I106" s="48"/>
      <c r="J106" s="49"/>
      <c r="K106" s="36"/>
      <c r="L106" s="153"/>
      <c r="M106" s="35"/>
      <c r="N106" s="50"/>
    </row>
    <row r="107" spans="1:14" s="3" customFormat="1" ht="13.5" customHeight="1">
      <c r="A107" s="51"/>
      <c r="B107" s="56" t="s">
        <v>24</v>
      </c>
      <c r="C107" s="392"/>
      <c r="D107" s="52">
        <v>2.02562</v>
      </c>
      <c r="E107" s="57">
        <v>1.92946</v>
      </c>
      <c r="F107" s="58">
        <v>0.09291</v>
      </c>
      <c r="G107" s="58">
        <v>0.00325</v>
      </c>
      <c r="H107" s="54">
        <v>3.83487</v>
      </c>
      <c r="I107" s="48"/>
      <c r="J107" s="49"/>
      <c r="K107" s="36"/>
      <c r="L107" s="153"/>
      <c r="M107" s="35"/>
      <c r="N107" s="50"/>
    </row>
    <row r="108" spans="1:14" s="3" customFormat="1" ht="13.5" customHeight="1">
      <c r="A108" s="51"/>
      <c r="B108" s="56" t="s">
        <v>25</v>
      </c>
      <c r="C108" s="392"/>
      <c r="D108" s="52">
        <v>1.98703</v>
      </c>
      <c r="E108" s="57">
        <v>1.92946</v>
      </c>
      <c r="F108" s="58">
        <v>0.05432</v>
      </c>
      <c r="G108" s="58">
        <v>0.00325</v>
      </c>
      <c r="H108" s="54">
        <v>3.79628</v>
      </c>
      <c r="I108" s="48"/>
      <c r="J108" s="49"/>
      <c r="K108" s="36"/>
      <c r="L108" s="153"/>
      <c r="M108" s="35"/>
      <c r="N108" s="50"/>
    </row>
    <row r="109" spans="1:14" s="3" customFormat="1" ht="13.5" customHeight="1">
      <c r="A109" s="51"/>
      <c r="B109" s="56"/>
      <c r="C109" s="394"/>
      <c r="D109" s="68"/>
      <c r="E109" s="57"/>
      <c r="F109" s="58"/>
      <c r="G109" s="69"/>
      <c r="H109" s="47"/>
      <c r="I109" s="48"/>
      <c r="J109" s="49"/>
      <c r="K109" s="36"/>
      <c r="L109" s="153"/>
      <c r="M109" s="35"/>
      <c r="N109" s="50"/>
    </row>
    <row r="110" spans="1:14" s="3" customFormat="1" ht="12.75">
      <c r="A110" s="51"/>
      <c r="B110" s="166" t="s">
        <v>34</v>
      </c>
      <c r="C110" s="67"/>
      <c r="D110" s="52"/>
      <c r="E110" s="52"/>
      <c r="F110" s="53"/>
      <c r="G110" s="53"/>
      <c r="H110" s="54"/>
      <c r="I110" s="48"/>
      <c r="J110" s="49"/>
      <c r="K110" s="36"/>
      <c r="L110" s="153"/>
      <c r="M110" s="35"/>
      <c r="N110" s="50"/>
    </row>
    <row r="111" spans="1:14" s="3" customFormat="1" ht="12.75">
      <c r="A111" s="51"/>
      <c r="B111" s="43" t="s">
        <v>21</v>
      </c>
      <c r="C111" s="391">
        <v>4.32044</v>
      </c>
      <c r="D111" s="52"/>
      <c r="E111" s="52"/>
      <c r="F111" s="53"/>
      <c r="G111" s="53"/>
      <c r="H111" s="54"/>
      <c r="I111" s="158"/>
      <c r="J111" s="49"/>
      <c r="K111" s="36"/>
      <c r="L111" s="153"/>
      <c r="M111" s="35"/>
      <c r="N111" s="50"/>
    </row>
    <row r="112" spans="1:14" s="3" customFormat="1" ht="12.75" customHeight="1">
      <c r="A112" s="51"/>
      <c r="B112" s="56" t="s">
        <v>22</v>
      </c>
      <c r="C112" s="392"/>
      <c r="D112" s="52">
        <v>2.33942</v>
      </c>
      <c r="E112" s="52">
        <v>1.98155</v>
      </c>
      <c r="F112" s="53">
        <v>0.35462</v>
      </c>
      <c r="G112" s="53">
        <v>0.00325</v>
      </c>
      <c r="H112" s="54">
        <v>6.65986</v>
      </c>
      <c r="I112" s="48"/>
      <c r="J112" s="49"/>
      <c r="K112" s="36"/>
      <c r="L112" s="153"/>
      <c r="M112" s="35"/>
      <c r="N112" s="50"/>
    </row>
    <row r="113" spans="1:14" s="3" customFormat="1" ht="12.75" customHeight="1">
      <c r="A113" s="51"/>
      <c r="B113" s="56" t="s">
        <v>23</v>
      </c>
      <c r="C113" s="392"/>
      <c r="D113" s="52">
        <v>2.31049</v>
      </c>
      <c r="E113" s="52">
        <v>1.98155</v>
      </c>
      <c r="F113" s="53">
        <v>0.32569</v>
      </c>
      <c r="G113" s="53">
        <v>0.00325</v>
      </c>
      <c r="H113" s="54">
        <v>6.63093</v>
      </c>
      <c r="I113" s="48"/>
      <c r="J113" s="49"/>
      <c r="K113" s="36"/>
      <c r="L113" s="153"/>
      <c r="M113" s="35"/>
      <c r="N113" s="50"/>
    </row>
    <row r="114" spans="1:14" s="3" customFormat="1" ht="12.75" customHeight="1">
      <c r="A114" s="51"/>
      <c r="B114" s="56" t="s">
        <v>24</v>
      </c>
      <c r="C114" s="392"/>
      <c r="D114" s="52">
        <v>2.20667</v>
      </c>
      <c r="E114" s="52">
        <v>1.98155</v>
      </c>
      <c r="F114" s="53">
        <v>0.22187</v>
      </c>
      <c r="G114" s="53">
        <v>0.00325</v>
      </c>
      <c r="H114" s="54">
        <v>6.52711</v>
      </c>
      <c r="I114" s="48"/>
      <c r="J114" s="49"/>
      <c r="K114" s="36"/>
      <c r="L114" s="153"/>
      <c r="M114" s="35"/>
      <c r="N114" s="50"/>
    </row>
    <row r="115" spans="1:14" s="3" customFormat="1" ht="12.75" customHeight="1">
      <c r="A115" s="51"/>
      <c r="B115" s="56" t="s">
        <v>25</v>
      </c>
      <c r="C115" s="392"/>
      <c r="D115" s="52">
        <v>2.11452</v>
      </c>
      <c r="E115" s="52">
        <v>1.98155</v>
      </c>
      <c r="F115" s="53">
        <v>0.12972</v>
      </c>
      <c r="G115" s="53">
        <v>0.00325</v>
      </c>
      <c r="H115" s="54">
        <v>6.43496</v>
      </c>
      <c r="I115" s="48"/>
      <c r="J115" s="49"/>
      <c r="K115" s="36"/>
      <c r="L115" s="153"/>
      <c r="M115" s="35"/>
      <c r="N115" s="50"/>
    </row>
    <row r="116" spans="1:14" s="3" customFormat="1" ht="13.5" customHeight="1">
      <c r="A116" s="51"/>
      <c r="B116" s="43"/>
      <c r="C116" s="392"/>
      <c r="D116" s="52"/>
      <c r="E116" s="52"/>
      <c r="F116" s="53"/>
      <c r="G116" s="53"/>
      <c r="H116" s="54"/>
      <c r="I116" s="48"/>
      <c r="J116" s="49"/>
      <c r="K116" s="36"/>
      <c r="L116" s="153"/>
      <c r="M116" s="35"/>
      <c r="N116" s="50"/>
    </row>
    <row r="117" spans="1:14" s="3" customFormat="1" ht="12.75" customHeight="1">
      <c r="A117" s="51"/>
      <c r="B117" s="43" t="s">
        <v>26</v>
      </c>
      <c r="C117" s="392"/>
      <c r="D117" s="52"/>
      <c r="E117" s="52"/>
      <c r="F117" s="53"/>
      <c r="G117" s="53"/>
      <c r="H117" s="54"/>
      <c r="I117" s="48"/>
      <c r="J117" s="49"/>
      <c r="K117" s="36"/>
      <c r="L117" s="153"/>
      <c r="M117" s="35"/>
      <c r="N117" s="50"/>
    </row>
    <row r="118" spans="1:14" s="3" customFormat="1" ht="12.75" customHeight="1">
      <c r="A118" s="51"/>
      <c r="B118" s="56" t="s">
        <v>22</v>
      </c>
      <c r="C118" s="392"/>
      <c r="D118" s="52">
        <v>2.45503</v>
      </c>
      <c r="E118" s="52">
        <v>2.09716</v>
      </c>
      <c r="F118" s="53">
        <v>0.35462</v>
      </c>
      <c r="G118" s="53">
        <v>0.00325</v>
      </c>
      <c r="H118" s="54">
        <v>6.77547</v>
      </c>
      <c r="I118" s="48"/>
      <c r="J118" s="49"/>
      <c r="K118" s="36"/>
      <c r="L118" s="153"/>
      <c r="M118" s="35"/>
      <c r="N118" s="50"/>
    </row>
    <row r="119" spans="1:14" s="3" customFormat="1" ht="12.75" customHeight="1">
      <c r="A119" s="51"/>
      <c r="B119" s="56" t="s">
        <v>23</v>
      </c>
      <c r="C119" s="392"/>
      <c r="D119" s="52">
        <v>2.4261</v>
      </c>
      <c r="E119" s="52">
        <v>2.09716</v>
      </c>
      <c r="F119" s="53">
        <v>0.32569</v>
      </c>
      <c r="G119" s="53">
        <v>0.00325</v>
      </c>
      <c r="H119" s="54">
        <v>6.74654</v>
      </c>
      <c r="I119" s="48"/>
      <c r="J119" s="49"/>
      <c r="K119" s="36"/>
      <c r="L119" s="153"/>
      <c r="M119" s="35"/>
      <c r="N119" s="50"/>
    </row>
    <row r="120" spans="1:14" s="3" customFormat="1" ht="12.75" customHeight="1">
      <c r="A120" s="51"/>
      <c r="B120" s="56" t="s">
        <v>24</v>
      </c>
      <c r="C120" s="392"/>
      <c r="D120" s="52">
        <v>2.32228</v>
      </c>
      <c r="E120" s="52">
        <v>2.09716</v>
      </c>
      <c r="F120" s="53">
        <v>0.22187</v>
      </c>
      <c r="G120" s="53">
        <v>0.00325</v>
      </c>
      <c r="H120" s="54">
        <v>6.64272</v>
      </c>
      <c r="I120" s="48"/>
      <c r="J120" s="49"/>
      <c r="K120" s="36"/>
      <c r="L120" s="153"/>
      <c r="M120" s="35"/>
      <c r="N120" s="50"/>
    </row>
    <row r="121" spans="1:14" s="3" customFormat="1" ht="12.75" customHeight="1">
      <c r="A121" s="51"/>
      <c r="B121" s="56" t="s">
        <v>25</v>
      </c>
      <c r="C121" s="392"/>
      <c r="D121" s="52">
        <v>2.23013</v>
      </c>
      <c r="E121" s="52">
        <v>2.09716</v>
      </c>
      <c r="F121" s="53">
        <v>0.12972</v>
      </c>
      <c r="G121" s="53">
        <v>0.00325</v>
      </c>
      <c r="H121" s="54">
        <v>6.55057</v>
      </c>
      <c r="I121" s="48"/>
      <c r="J121" s="49"/>
      <c r="K121" s="36"/>
      <c r="L121" s="153"/>
      <c r="M121" s="35"/>
      <c r="N121" s="50"/>
    </row>
    <row r="122" spans="1:14" s="3" customFormat="1" ht="13.5" customHeight="1">
      <c r="A122" s="51"/>
      <c r="B122" s="43"/>
      <c r="C122" s="392"/>
      <c r="D122" s="52"/>
      <c r="E122" s="52"/>
      <c r="F122" s="53"/>
      <c r="G122" s="53"/>
      <c r="H122" s="54"/>
      <c r="I122" s="48"/>
      <c r="J122" s="49"/>
      <c r="K122" s="36"/>
      <c r="L122" s="153"/>
      <c r="M122" s="35"/>
      <c r="N122" s="50"/>
    </row>
    <row r="123" spans="1:14" s="3" customFormat="1" ht="12.75" customHeight="1">
      <c r="A123" s="51"/>
      <c r="B123" s="43" t="s">
        <v>27</v>
      </c>
      <c r="C123" s="392"/>
      <c r="D123" s="52"/>
      <c r="E123" s="52"/>
      <c r="F123" s="53"/>
      <c r="G123" s="53"/>
      <c r="H123" s="54"/>
      <c r="I123" s="48"/>
      <c r="J123" s="49"/>
      <c r="K123" s="36"/>
      <c r="L123" s="153"/>
      <c r="M123" s="35"/>
      <c r="N123" s="50"/>
    </row>
    <row r="124" spans="1:14" s="3" customFormat="1" ht="12.75" customHeight="1">
      <c r="A124" s="51"/>
      <c r="B124" s="56" t="s">
        <v>22</v>
      </c>
      <c r="C124" s="392"/>
      <c r="D124" s="52">
        <v>2.56141</v>
      </c>
      <c r="E124" s="52">
        <v>2.20354</v>
      </c>
      <c r="F124" s="53">
        <v>0.35462</v>
      </c>
      <c r="G124" s="53">
        <v>0.00325</v>
      </c>
      <c r="H124" s="54">
        <v>6.88185</v>
      </c>
      <c r="I124" s="48"/>
      <c r="J124" s="49"/>
      <c r="K124" s="36"/>
      <c r="L124" s="153"/>
      <c r="M124" s="35"/>
      <c r="N124" s="50"/>
    </row>
    <row r="125" spans="1:14" s="3" customFormat="1" ht="12.75" customHeight="1">
      <c r="A125" s="51"/>
      <c r="B125" s="56" t="s">
        <v>23</v>
      </c>
      <c r="C125" s="392"/>
      <c r="D125" s="52">
        <v>2.53248</v>
      </c>
      <c r="E125" s="52">
        <v>2.20354</v>
      </c>
      <c r="F125" s="53">
        <v>0.32569</v>
      </c>
      <c r="G125" s="53">
        <v>0.00325</v>
      </c>
      <c r="H125" s="54">
        <v>6.85292</v>
      </c>
      <c r="I125" s="48"/>
      <c r="J125" s="49"/>
      <c r="K125" s="36"/>
      <c r="L125" s="153"/>
      <c r="M125" s="35"/>
      <c r="N125" s="50"/>
    </row>
    <row r="126" spans="1:14" s="3" customFormat="1" ht="12.75" customHeight="1">
      <c r="A126" s="51"/>
      <c r="B126" s="56" t="s">
        <v>24</v>
      </c>
      <c r="C126" s="392"/>
      <c r="D126" s="52">
        <v>2.42866</v>
      </c>
      <c r="E126" s="52">
        <v>2.20354</v>
      </c>
      <c r="F126" s="53">
        <v>0.22187</v>
      </c>
      <c r="G126" s="53">
        <v>0.00325</v>
      </c>
      <c r="H126" s="54">
        <v>6.7491</v>
      </c>
      <c r="I126" s="48"/>
      <c r="J126" s="49"/>
      <c r="K126" s="36"/>
      <c r="L126" s="153"/>
      <c r="M126" s="35"/>
      <c r="N126" s="50"/>
    </row>
    <row r="127" spans="1:14" s="3" customFormat="1" ht="12.75" customHeight="1">
      <c r="A127" s="51"/>
      <c r="B127" s="56" t="s">
        <v>25</v>
      </c>
      <c r="C127" s="392"/>
      <c r="D127" s="52">
        <v>2.33651</v>
      </c>
      <c r="E127" s="52">
        <v>2.20354</v>
      </c>
      <c r="F127" s="53">
        <v>0.12972</v>
      </c>
      <c r="G127" s="53">
        <v>0.00325</v>
      </c>
      <c r="H127" s="54">
        <v>6.65695</v>
      </c>
      <c r="I127" s="48"/>
      <c r="J127" s="49"/>
      <c r="K127" s="36"/>
      <c r="L127" s="153"/>
      <c r="M127" s="35"/>
      <c r="N127" s="50"/>
    </row>
    <row r="128" spans="1:14" s="3" customFormat="1" ht="13.5" customHeight="1">
      <c r="A128" s="51"/>
      <c r="B128" s="43"/>
      <c r="C128" s="392"/>
      <c r="D128" s="52"/>
      <c r="E128" s="52"/>
      <c r="F128" s="53"/>
      <c r="G128" s="53"/>
      <c r="H128" s="54"/>
      <c r="I128" s="48"/>
      <c r="J128" s="49"/>
      <c r="K128" s="36"/>
      <c r="L128" s="153"/>
      <c r="M128" s="35"/>
      <c r="N128" s="50"/>
    </row>
    <row r="129" spans="1:14" s="3" customFormat="1" ht="12.75" customHeight="1">
      <c r="A129" s="51"/>
      <c r="B129" s="43" t="s">
        <v>28</v>
      </c>
      <c r="C129" s="392"/>
      <c r="D129" s="52"/>
      <c r="E129" s="52"/>
      <c r="F129" s="53"/>
      <c r="G129" s="53"/>
      <c r="H129" s="54"/>
      <c r="I129" s="48"/>
      <c r="J129" s="49"/>
      <c r="K129" s="36"/>
      <c r="L129" s="153"/>
      <c r="M129" s="35"/>
      <c r="N129" s="50"/>
    </row>
    <row r="130" spans="1:14" s="3" customFormat="1" ht="12.75" customHeight="1">
      <c r="A130" s="51"/>
      <c r="B130" s="56" t="s">
        <v>22</v>
      </c>
      <c r="C130" s="392"/>
      <c r="D130" s="52"/>
      <c r="E130" s="52"/>
      <c r="F130" s="53"/>
      <c r="G130" s="53"/>
      <c r="H130" s="54"/>
      <c r="I130" s="48"/>
      <c r="J130" s="49"/>
      <c r="K130" s="36"/>
      <c r="L130" s="153"/>
      <c r="M130" s="35"/>
      <c r="N130" s="50"/>
    </row>
    <row r="131" spans="1:14" s="3" customFormat="1" ht="12.75" customHeight="1">
      <c r="A131" s="51"/>
      <c r="B131" s="56" t="s">
        <v>23</v>
      </c>
      <c r="C131" s="392"/>
      <c r="D131" s="52">
        <v>2.99036</v>
      </c>
      <c r="E131" s="52">
        <v>2.63249</v>
      </c>
      <c r="F131" s="53">
        <v>0.35462</v>
      </c>
      <c r="G131" s="53">
        <v>0.00325</v>
      </c>
      <c r="H131" s="54">
        <v>7.3108</v>
      </c>
      <c r="I131" s="48"/>
      <c r="J131" s="49"/>
      <c r="K131" s="36"/>
      <c r="L131" s="153"/>
      <c r="M131" s="35"/>
      <c r="N131" s="50"/>
    </row>
    <row r="132" spans="1:14" s="3" customFormat="1" ht="12.75" customHeight="1">
      <c r="A132" s="51"/>
      <c r="B132" s="56" t="s">
        <v>24</v>
      </c>
      <c r="C132" s="392"/>
      <c r="D132" s="52">
        <v>2.96143</v>
      </c>
      <c r="E132" s="52">
        <v>2.63249</v>
      </c>
      <c r="F132" s="53">
        <v>0.32569</v>
      </c>
      <c r="G132" s="53">
        <v>0.00325</v>
      </c>
      <c r="H132" s="54">
        <v>7.28187</v>
      </c>
      <c r="I132" s="48"/>
      <c r="J132" s="49"/>
      <c r="K132" s="36"/>
      <c r="L132" s="153"/>
      <c r="M132" s="35"/>
      <c r="N132" s="50"/>
    </row>
    <row r="133" spans="1:14" s="3" customFormat="1" ht="12.75" customHeight="1">
      <c r="A133" s="51"/>
      <c r="B133" s="56" t="s">
        <v>25</v>
      </c>
      <c r="C133" s="392"/>
      <c r="D133" s="52">
        <v>2.85761</v>
      </c>
      <c r="E133" s="52">
        <v>2.63249</v>
      </c>
      <c r="F133" s="53">
        <v>0.22187</v>
      </c>
      <c r="G133" s="53">
        <v>0.00325</v>
      </c>
      <c r="H133" s="54">
        <v>7.17805</v>
      </c>
      <c r="I133" s="48"/>
      <c r="J133" s="49"/>
      <c r="K133" s="36"/>
      <c r="L133" s="153"/>
      <c r="M133" s="35"/>
      <c r="N133" s="50"/>
    </row>
    <row r="134" spans="1:14" s="3" customFormat="1" ht="12.75" customHeight="1">
      <c r="A134" s="51"/>
      <c r="B134" s="56"/>
      <c r="C134" s="392"/>
      <c r="D134" s="52">
        <v>2.76546</v>
      </c>
      <c r="E134" s="52">
        <v>2.63249</v>
      </c>
      <c r="F134" s="53">
        <v>0.12972</v>
      </c>
      <c r="G134" s="53">
        <v>0.00325</v>
      </c>
      <c r="H134" s="54">
        <v>7.0859</v>
      </c>
      <c r="I134" s="48"/>
      <c r="J134" s="49"/>
      <c r="K134" s="36"/>
      <c r="L134" s="153"/>
      <c r="M134" s="35"/>
      <c r="N134" s="50"/>
    </row>
    <row r="135" spans="1:14" s="3" customFormat="1" ht="12.75" customHeight="1">
      <c r="A135" s="51"/>
      <c r="B135" s="56"/>
      <c r="C135" s="392"/>
      <c r="D135" s="52"/>
      <c r="E135" s="52"/>
      <c r="F135" s="53"/>
      <c r="G135" s="53"/>
      <c r="H135" s="54"/>
      <c r="I135" s="48"/>
      <c r="J135" s="49"/>
      <c r="K135" s="36"/>
      <c r="L135" s="153"/>
      <c r="M135" s="35"/>
      <c r="N135" s="50"/>
    </row>
    <row r="136" spans="1:14" s="3" customFormat="1" ht="15" customHeight="1">
      <c r="A136" s="51"/>
      <c r="B136" s="56" t="s">
        <v>29</v>
      </c>
      <c r="C136" s="392"/>
      <c r="D136" s="52"/>
      <c r="E136" s="52"/>
      <c r="F136" s="53"/>
      <c r="G136" s="53"/>
      <c r="H136" s="54"/>
      <c r="I136" s="48"/>
      <c r="J136" s="49"/>
      <c r="K136" s="36"/>
      <c r="L136" s="153"/>
      <c r="M136" s="35"/>
      <c r="N136" s="50"/>
    </row>
    <row r="137" spans="1:14" s="3" customFormat="1" ht="13.5" customHeight="1">
      <c r="A137" s="51"/>
      <c r="B137" s="56" t="s">
        <v>22</v>
      </c>
      <c r="C137" s="392"/>
      <c r="D137" s="52">
        <v>2.28733</v>
      </c>
      <c r="E137" s="57">
        <v>1.92946</v>
      </c>
      <c r="F137" s="58">
        <v>0.35462</v>
      </c>
      <c r="G137" s="69">
        <v>0.00325</v>
      </c>
      <c r="H137" s="54">
        <v>6.60777</v>
      </c>
      <c r="I137" s="48"/>
      <c r="J137" s="49"/>
      <c r="K137" s="36"/>
      <c r="L137" s="153"/>
      <c r="M137" s="35"/>
      <c r="N137" s="50"/>
    </row>
    <row r="138" spans="1:14" s="3" customFormat="1" ht="13.5" customHeight="1">
      <c r="A138" s="51"/>
      <c r="B138" s="56" t="s">
        <v>23</v>
      </c>
      <c r="C138" s="392"/>
      <c r="D138" s="52">
        <v>2.2584</v>
      </c>
      <c r="E138" s="57">
        <v>1.92946</v>
      </c>
      <c r="F138" s="58">
        <v>0.32569</v>
      </c>
      <c r="G138" s="69">
        <v>0.00325</v>
      </c>
      <c r="H138" s="54">
        <v>6.57884</v>
      </c>
      <c r="I138" s="48"/>
      <c r="J138" s="49"/>
      <c r="K138" s="36"/>
      <c r="L138" s="153"/>
      <c r="M138" s="35"/>
      <c r="N138" s="50"/>
    </row>
    <row r="139" spans="1:14" s="3" customFormat="1" ht="13.5" customHeight="1">
      <c r="A139" s="51"/>
      <c r="B139" s="56" t="s">
        <v>24</v>
      </c>
      <c r="C139" s="392"/>
      <c r="D139" s="52">
        <v>2.15458</v>
      </c>
      <c r="E139" s="57">
        <v>1.92946</v>
      </c>
      <c r="F139" s="58">
        <v>0.22187</v>
      </c>
      <c r="G139" s="69">
        <v>0.00325</v>
      </c>
      <c r="H139" s="54">
        <v>6.47502</v>
      </c>
      <c r="I139" s="48"/>
      <c r="J139" s="49"/>
      <c r="K139" s="36"/>
      <c r="L139" s="153"/>
      <c r="M139" s="35"/>
      <c r="N139" s="50"/>
    </row>
    <row r="140" spans="1:14" s="3" customFormat="1" ht="13.5" customHeight="1">
      <c r="A140" s="51"/>
      <c r="B140" s="56" t="s">
        <v>25</v>
      </c>
      <c r="C140" s="392"/>
      <c r="D140" s="52">
        <v>2.06243</v>
      </c>
      <c r="E140" s="57">
        <v>1.92946</v>
      </c>
      <c r="F140" s="58">
        <v>0.12972</v>
      </c>
      <c r="G140" s="69">
        <v>0.00325</v>
      </c>
      <c r="H140" s="54">
        <v>6.38287</v>
      </c>
      <c r="I140" s="48"/>
      <c r="J140" s="49"/>
      <c r="K140" s="36"/>
      <c r="L140" s="153"/>
      <c r="M140" s="35"/>
      <c r="N140" s="50"/>
    </row>
    <row r="141" spans="1:14" s="3" customFormat="1" ht="13.5" customHeight="1" thickBot="1">
      <c r="A141" s="51"/>
      <c r="B141" s="56"/>
      <c r="C141" s="402"/>
      <c r="D141" s="68"/>
      <c r="E141" s="57"/>
      <c r="F141" s="58"/>
      <c r="G141" s="69"/>
      <c r="H141" s="47"/>
      <c r="I141" s="48"/>
      <c r="J141" s="49"/>
      <c r="K141" s="36"/>
      <c r="L141" s="153"/>
      <c r="M141" s="35"/>
      <c r="N141" s="50"/>
    </row>
    <row r="142" spans="1:14" s="3" customFormat="1" ht="29.25" customHeight="1" thickBot="1">
      <c r="A142" s="159">
        <v>3</v>
      </c>
      <c r="B142" s="160" t="s">
        <v>35</v>
      </c>
      <c r="C142" s="167" t="s">
        <v>31</v>
      </c>
      <c r="D142" s="161"/>
      <c r="E142" s="162"/>
      <c r="F142" s="163"/>
      <c r="G142" s="164"/>
      <c r="H142" s="165"/>
      <c r="I142" s="48"/>
      <c r="J142" s="49"/>
      <c r="K142" s="36"/>
      <c r="L142" s="153"/>
      <c r="M142" s="35"/>
      <c r="N142" s="50"/>
    </row>
    <row r="143" spans="1:14" s="3" customFormat="1" ht="12.75">
      <c r="A143" s="51"/>
      <c r="B143" s="166" t="s">
        <v>32</v>
      </c>
      <c r="C143" s="67"/>
      <c r="D143" s="52"/>
      <c r="E143" s="52"/>
      <c r="F143" s="53"/>
      <c r="G143" s="53"/>
      <c r="H143" s="54"/>
      <c r="I143" s="48"/>
      <c r="J143" s="49"/>
      <c r="K143" s="36"/>
      <c r="L143" s="153"/>
      <c r="M143" s="35"/>
      <c r="N143" s="50"/>
    </row>
    <row r="144" spans="1:14" s="3" customFormat="1" ht="12.75">
      <c r="A144" s="51"/>
      <c r="B144" s="43" t="s">
        <v>21</v>
      </c>
      <c r="C144" s="391">
        <v>0.87106</v>
      </c>
      <c r="D144" s="52"/>
      <c r="E144" s="52"/>
      <c r="F144" s="53"/>
      <c r="G144" s="53"/>
      <c r="H144" s="54"/>
      <c r="I144" s="158"/>
      <c r="J144" s="49"/>
      <c r="K144" s="36"/>
      <c r="L144" s="153"/>
      <c r="M144" s="35"/>
      <c r="N144" s="50"/>
    </row>
    <row r="145" spans="1:14" s="3" customFormat="1" ht="12.75" customHeight="1">
      <c r="A145" s="51"/>
      <c r="B145" s="56" t="s">
        <v>22</v>
      </c>
      <c r="C145" s="392"/>
      <c r="D145" s="52">
        <v>2.0563</v>
      </c>
      <c r="E145" s="52">
        <v>1.98155</v>
      </c>
      <c r="F145" s="53">
        <v>0.0715</v>
      </c>
      <c r="G145" s="53">
        <v>0.00325</v>
      </c>
      <c r="H145" s="54">
        <v>2.92736</v>
      </c>
      <c r="I145" s="36"/>
      <c r="J145" s="49"/>
      <c r="K145" s="36"/>
      <c r="L145" s="153"/>
      <c r="M145" s="35"/>
      <c r="N145" s="50"/>
    </row>
    <row r="146" spans="1:14" s="3" customFormat="1" ht="12.75" customHeight="1">
      <c r="A146" s="51"/>
      <c r="B146" s="56" t="s">
        <v>23</v>
      </c>
      <c r="C146" s="392"/>
      <c r="D146" s="52">
        <v>2.05046</v>
      </c>
      <c r="E146" s="52">
        <v>1.98155</v>
      </c>
      <c r="F146" s="53">
        <v>0.06566</v>
      </c>
      <c r="G146" s="53">
        <v>0.00325</v>
      </c>
      <c r="H146" s="54">
        <v>2.92152</v>
      </c>
      <c r="I146" s="36"/>
      <c r="J146" s="49"/>
      <c r="K146" s="36"/>
      <c r="L146" s="153"/>
      <c r="M146" s="35"/>
      <c r="N146" s="50"/>
    </row>
    <row r="147" spans="1:14" s="3" customFormat="1" ht="12.75" customHeight="1">
      <c r="A147" s="51"/>
      <c r="B147" s="56" t="s">
        <v>24</v>
      </c>
      <c r="C147" s="392"/>
      <c r="D147" s="52">
        <v>2.02953</v>
      </c>
      <c r="E147" s="52">
        <v>1.98155</v>
      </c>
      <c r="F147" s="53">
        <v>0.04473</v>
      </c>
      <c r="G147" s="53">
        <v>0.00325</v>
      </c>
      <c r="H147" s="54">
        <v>2.90059</v>
      </c>
      <c r="I147" s="36"/>
      <c r="J147" s="49"/>
      <c r="K147" s="36"/>
      <c r="L147" s="153"/>
      <c r="M147" s="35"/>
      <c r="N147" s="50"/>
    </row>
    <row r="148" spans="1:14" s="3" customFormat="1" ht="12.75" customHeight="1">
      <c r="A148" s="51"/>
      <c r="B148" s="56" t="s">
        <v>25</v>
      </c>
      <c r="C148" s="392"/>
      <c r="D148" s="52">
        <v>2.01095</v>
      </c>
      <c r="E148" s="52">
        <v>1.98155</v>
      </c>
      <c r="F148" s="53">
        <v>0.02615</v>
      </c>
      <c r="G148" s="53">
        <v>0.00325</v>
      </c>
      <c r="H148" s="54">
        <v>2.88201</v>
      </c>
      <c r="I148" s="36"/>
      <c r="J148" s="49"/>
      <c r="K148" s="36"/>
      <c r="L148" s="153"/>
      <c r="M148" s="35"/>
      <c r="N148" s="50"/>
    </row>
    <row r="149" spans="1:14" s="3" customFormat="1" ht="13.5" customHeight="1">
      <c r="A149" s="51"/>
      <c r="B149" s="43"/>
      <c r="C149" s="392"/>
      <c r="D149" s="52"/>
      <c r="E149" s="52"/>
      <c r="F149" s="53"/>
      <c r="G149" s="53"/>
      <c r="H149" s="54"/>
      <c r="I149" s="36"/>
      <c r="J149" s="49"/>
      <c r="K149" s="36"/>
      <c r="L149" s="153"/>
      <c r="M149" s="35"/>
      <c r="N149" s="50"/>
    </row>
    <row r="150" spans="1:14" s="3" customFormat="1" ht="12.75" customHeight="1">
      <c r="A150" s="51"/>
      <c r="B150" s="43" t="s">
        <v>26</v>
      </c>
      <c r="C150" s="392"/>
      <c r="D150" s="52"/>
      <c r="E150" s="52"/>
      <c r="F150" s="53"/>
      <c r="G150" s="53"/>
      <c r="H150" s="54"/>
      <c r="I150" s="36"/>
      <c r="J150" s="49"/>
      <c r="K150" s="36"/>
      <c r="L150" s="153"/>
      <c r="M150" s="35"/>
      <c r="N150" s="50"/>
    </row>
    <row r="151" spans="1:14" s="3" customFormat="1" ht="12.75" customHeight="1">
      <c r="A151" s="51"/>
      <c r="B151" s="56" t="s">
        <v>22</v>
      </c>
      <c r="C151" s="392"/>
      <c r="D151" s="52">
        <v>2.17191</v>
      </c>
      <c r="E151" s="52">
        <v>2.09716</v>
      </c>
      <c r="F151" s="53">
        <v>0.0715</v>
      </c>
      <c r="G151" s="53">
        <v>0.00325</v>
      </c>
      <c r="H151" s="54">
        <v>3.04297</v>
      </c>
      <c r="I151" s="36"/>
      <c r="J151" s="49"/>
      <c r="K151" s="36"/>
      <c r="L151" s="153"/>
      <c r="M151" s="35"/>
      <c r="N151" s="50"/>
    </row>
    <row r="152" spans="1:14" s="3" customFormat="1" ht="12.75" customHeight="1">
      <c r="A152" s="51"/>
      <c r="B152" s="56" t="s">
        <v>23</v>
      </c>
      <c r="C152" s="392"/>
      <c r="D152" s="52">
        <v>2.16607</v>
      </c>
      <c r="E152" s="52">
        <v>2.09716</v>
      </c>
      <c r="F152" s="53">
        <v>0.06566</v>
      </c>
      <c r="G152" s="53">
        <v>0.00325</v>
      </c>
      <c r="H152" s="54">
        <v>3.03713</v>
      </c>
      <c r="I152" s="36"/>
      <c r="J152" s="49"/>
      <c r="K152" s="36"/>
      <c r="L152" s="153"/>
      <c r="M152" s="35"/>
      <c r="N152" s="50"/>
    </row>
    <row r="153" spans="1:14" s="3" customFormat="1" ht="12.75" customHeight="1">
      <c r="A153" s="51"/>
      <c r="B153" s="56" t="s">
        <v>24</v>
      </c>
      <c r="C153" s="392"/>
      <c r="D153" s="52">
        <v>2.14514</v>
      </c>
      <c r="E153" s="52">
        <v>2.09716</v>
      </c>
      <c r="F153" s="53">
        <v>0.04473</v>
      </c>
      <c r="G153" s="53">
        <v>0.00325</v>
      </c>
      <c r="H153" s="54">
        <v>3.0162</v>
      </c>
      <c r="I153" s="36"/>
      <c r="J153" s="49"/>
      <c r="K153" s="36"/>
      <c r="L153" s="153"/>
      <c r="M153" s="35"/>
      <c r="N153" s="50"/>
    </row>
    <row r="154" spans="1:14" s="3" customFormat="1" ht="12.75" customHeight="1">
      <c r="A154" s="51"/>
      <c r="B154" s="56" t="s">
        <v>25</v>
      </c>
      <c r="C154" s="392"/>
      <c r="D154" s="52">
        <v>2.12656</v>
      </c>
      <c r="E154" s="52">
        <v>2.09716</v>
      </c>
      <c r="F154" s="53">
        <v>0.02615</v>
      </c>
      <c r="G154" s="53">
        <v>0.00325</v>
      </c>
      <c r="H154" s="54">
        <v>2.99762</v>
      </c>
      <c r="I154" s="36"/>
      <c r="J154" s="49"/>
      <c r="K154" s="36"/>
      <c r="L154" s="153"/>
      <c r="M154" s="35"/>
      <c r="N154" s="50"/>
    </row>
    <row r="155" spans="1:14" s="3" customFormat="1" ht="13.5" customHeight="1">
      <c r="A155" s="51"/>
      <c r="B155" s="43"/>
      <c r="C155" s="392"/>
      <c r="D155" s="52"/>
      <c r="E155" s="52"/>
      <c r="F155" s="53"/>
      <c r="G155" s="53"/>
      <c r="H155" s="54"/>
      <c r="I155" s="36"/>
      <c r="J155" s="49"/>
      <c r="K155" s="36"/>
      <c r="L155" s="153"/>
      <c r="M155" s="35"/>
      <c r="N155" s="50"/>
    </row>
    <row r="156" spans="1:14" s="3" customFormat="1" ht="12.75" customHeight="1">
      <c r="A156" s="51"/>
      <c r="B156" s="43" t="s">
        <v>27</v>
      </c>
      <c r="C156" s="392"/>
      <c r="D156" s="52"/>
      <c r="E156" s="52"/>
      <c r="F156" s="53"/>
      <c r="G156" s="53"/>
      <c r="H156" s="54"/>
      <c r="I156" s="36"/>
      <c r="J156" s="49"/>
      <c r="K156" s="36"/>
      <c r="L156" s="153"/>
      <c r="M156" s="35"/>
      <c r="N156" s="50"/>
    </row>
    <row r="157" spans="1:14" s="3" customFormat="1" ht="12.75" customHeight="1">
      <c r="A157" s="51"/>
      <c r="B157" s="56" t="s">
        <v>22</v>
      </c>
      <c r="C157" s="392"/>
      <c r="D157" s="52">
        <v>2.27829</v>
      </c>
      <c r="E157" s="52">
        <v>2.20354</v>
      </c>
      <c r="F157" s="53">
        <v>0.0715</v>
      </c>
      <c r="G157" s="53">
        <v>0.00325</v>
      </c>
      <c r="H157" s="54">
        <v>3.14935</v>
      </c>
      <c r="I157" s="36"/>
      <c r="J157" s="49"/>
      <c r="K157" s="36"/>
      <c r="L157" s="153"/>
      <c r="M157" s="35"/>
      <c r="N157" s="50"/>
    </row>
    <row r="158" spans="1:14" s="3" customFormat="1" ht="12.75" customHeight="1">
      <c r="A158" s="51"/>
      <c r="B158" s="56" t="s">
        <v>23</v>
      </c>
      <c r="C158" s="392"/>
      <c r="D158" s="52">
        <v>2.27245</v>
      </c>
      <c r="E158" s="52">
        <v>2.20354</v>
      </c>
      <c r="F158" s="53">
        <v>0.06566</v>
      </c>
      <c r="G158" s="53">
        <v>0.00325</v>
      </c>
      <c r="H158" s="54">
        <v>3.14351</v>
      </c>
      <c r="I158" s="36"/>
      <c r="J158" s="49"/>
      <c r="K158" s="36"/>
      <c r="L158" s="153"/>
      <c r="M158" s="35"/>
      <c r="N158" s="50"/>
    </row>
    <row r="159" spans="1:14" s="3" customFormat="1" ht="12.75" customHeight="1">
      <c r="A159" s="51"/>
      <c r="B159" s="56" t="s">
        <v>24</v>
      </c>
      <c r="C159" s="392"/>
      <c r="D159" s="52">
        <v>2.25152</v>
      </c>
      <c r="E159" s="52">
        <v>2.20354</v>
      </c>
      <c r="F159" s="53">
        <v>0.04473</v>
      </c>
      <c r="G159" s="53">
        <v>0.00325</v>
      </c>
      <c r="H159" s="54">
        <v>3.12258</v>
      </c>
      <c r="I159" s="36"/>
      <c r="J159" s="49"/>
      <c r="K159" s="36"/>
      <c r="L159" s="153"/>
      <c r="M159" s="35"/>
      <c r="N159" s="50"/>
    </row>
    <row r="160" spans="1:14" s="3" customFormat="1" ht="12.75" customHeight="1">
      <c r="A160" s="51"/>
      <c r="B160" s="56" t="s">
        <v>25</v>
      </c>
      <c r="C160" s="392"/>
      <c r="D160" s="52">
        <v>2.23294</v>
      </c>
      <c r="E160" s="52">
        <v>2.20354</v>
      </c>
      <c r="F160" s="53">
        <v>0.02615</v>
      </c>
      <c r="G160" s="53">
        <v>0.00325</v>
      </c>
      <c r="H160" s="54">
        <v>3.104</v>
      </c>
      <c r="I160" s="36"/>
      <c r="J160" s="49"/>
      <c r="K160" s="36"/>
      <c r="L160" s="153"/>
      <c r="M160" s="35"/>
      <c r="N160" s="50"/>
    </row>
    <row r="161" spans="1:14" s="3" customFormat="1" ht="13.5" customHeight="1">
      <c r="A161" s="51"/>
      <c r="B161" s="43"/>
      <c r="C161" s="392"/>
      <c r="D161" s="52"/>
      <c r="E161" s="52"/>
      <c r="F161" s="53"/>
      <c r="G161" s="53"/>
      <c r="H161" s="54"/>
      <c r="I161" s="36"/>
      <c r="J161" s="49"/>
      <c r="K161" s="36"/>
      <c r="L161" s="153"/>
      <c r="M161" s="35"/>
      <c r="N161" s="50"/>
    </row>
    <row r="162" spans="1:14" s="3" customFormat="1" ht="12.75" customHeight="1">
      <c r="A162" s="51"/>
      <c r="B162" s="43" t="s">
        <v>28</v>
      </c>
      <c r="C162" s="392"/>
      <c r="D162" s="52"/>
      <c r="E162" s="52"/>
      <c r="F162" s="53"/>
      <c r="G162" s="53"/>
      <c r="H162" s="54"/>
      <c r="I162" s="36"/>
      <c r="J162" s="49"/>
      <c r="K162" s="36"/>
      <c r="L162" s="153"/>
      <c r="M162" s="35"/>
      <c r="N162" s="50"/>
    </row>
    <row r="163" spans="1:14" s="3" customFormat="1" ht="12.75" customHeight="1">
      <c r="A163" s="51"/>
      <c r="B163" s="56" t="s">
        <v>22</v>
      </c>
      <c r="C163" s="392"/>
      <c r="D163" s="52"/>
      <c r="E163" s="52"/>
      <c r="F163" s="53"/>
      <c r="G163" s="53"/>
      <c r="H163" s="54"/>
      <c r="I163" s="36"/>
      <c r="J163" s="49"/>
      <c r="K163" s="36"/>
      <c r="L163" s="153"/>
      <c r="M163" s="35"/>
      <c r="N163" s="50"/>
    </row>
    <row r="164" spans="1:14" s="3" customFormat="1" ht="12.75" customHeight="1">
      <c r="A164" s="51"/>
      <c r="B164" s="56" t="s">
        <v>23</v>
      </c>
      <c r="C164" s="392"/>
      <c r="D164" s="52">
        <v>2.70724</v>
      </c>
      <c r="E164" s="52">
        <v>2.63249</v>
      </c>
      <c r="F164" s="53">
        <v>0.0715</v>
      </c>
      <c r="G164" s="53">
        <v>0.00325</v>
      </c>
      <c r="H164" s="54">
        <v>3.5783</v>
      </c>
      <c r="I164" s="36"/>
      <c r="J164" s="49"/>
      <c r="K164" s="36"/>
      <c r="L164" s="153"/>
      <c r="M164" s="35"/>
      <c r="N164" s="50"/>
    </row>
    <row r="165" spans="1:14" s="3" customFormat="1" ht="12.75" customHeight="1">
      <c r="A165" s="51"/>
      <c r="B165" s="56" t="s">
        <v>24</v>
      </c>
      <c r="C165" s="392"/>
      <c r="D165" s="52">
        <v>2.7014</v>
      </c>
      <c r="E165" s="52">
        <v>2.63249</v>
      </c>
      <c r="F165" s="53">
        <v>0.06566</v>
      </c>
      <c r="G165" s="53">
        <v>0.00325</v>
      </c>
      <c r="H165" s="54">
        <v>3.57246</v>
      </c>
      <c r="I165" s="36"/>
      <c r="J165" s="49"/>
      <c r="K165" s="36"/>
      <c r="L165" s="153"/>
      <c r="M165" s="35"/>
      <c r="N165" s="50"/>
    </row>
    <row r="166" spans="1:14" s="3" customFormat="1" ht="12.75" customHeight="1">
      <c r="A166" s="51"/>
      <c r="B166" s="56" t="s">
        <v>25</v>
      </c>
      <c r="C166" s="392"/>
      <c r="D166" s="52">
        <v>2.68047</v>
      </c>
      <c r="E166" s="52">
        <v>2.63249</v>
      </c>
      <c r="F166" s="53">
        <v>0.04473</v>
      </c>
      <c r="G166" s="53">
        <v>0.00325</v>
      </c>
      <c r="H166" s="54">
        <v>3.55153</v>
      </c>
      <c r="I166" s="36"/>
      <c r="J166" s="49"/>
      <c r="K166" s="36"/>
      <c r="L166" s="153"/>
      <c r="M166" s="35"/>
      <c r="N166" s="50"/>
    </row>
    <row r="167" spans="1:14" s="3" customFormat="1" ht="12.75" customHeight="1">
      <c r="A167" s="51"/>
      <c r="B167" s="56"/>
      <c r="C167" s="392"/>
      <c r="D167" s="52">
        <v>2.66189</v>
      </c>
      <c r="E167" s="52">
        <v>2.63249</v>
      </c>
      <c r="F167" s="53">
        <v>0.02615</v>
      </c>
      <c r="G167" s="53">
        <v>0.00325</v>
      </c>
      <c r="H167" s="54">
        <v>3.53295</v>
      </c>
      <c r="I167" s="36"/>
      <c r="J167" s="49"/>
      <c r="K167" s="36"/>
      <c r="L167" s="153"/>
      <c r="M167" s="35"/>
      <c r="N167" s="50"/>
    </row>
    <row r="168" spans="1:14" s="3" customFormat="1" ht="12.75" customHeight="1">
      <c r="A168" s="51"/>
      <c r="B168" s="56"/>
      <c r="C168" s="392"/>
      <c r="D168" s="52"/>
      <c r="E168" s="52"/>
      <c r="F168" s="53"/>
      <c r="G168" s="53"/>
      <c r="H168" s="54"/>
      <c r="I168" s="36"/>
      <c r="J168" s="49"/>
      <c r="K168" s="36"/>
      <c r="L168" s="153"/>
      <c r="M168" s="35"/>
      <c r="N168" s="50"/>
    </row>
    <row r="169" spans="1:14" s="3" customFormat="1" ht="15" customHeight="1">
      <c r="A169" s="51"/>
      <c r="B169" s="56" t="s">
        <v>29</v>
      </c>
      <c r="C169" s="392"/>
      <c r="D169" s="52"/>
      <c r="E169" s="57"/>
      <c r="F169" s="53"/>
      <c r="G169" s="53"/>
      <c r="H169" s="54"/>
      <c r="I169" s="36"/>
      <c r="J169" s="49"/>
      <c r="K169" s="36"/>
      <c r="L169" s="153"/>
      <c r="M169" s="35"/>
      <c r="N169" s="50"/>
    </row>
    <row r="170" spans="1:14" s="3" customFormat="1" ht="13.5" customHeight="1">
      <c r="A170" s="51"/>
      <c r="B170" s="56" t="s">
        <v>22</v>
      </c>
      <c r="C170" s="392"/>
      <c r="D170" s="52">
        <v>2.00421</v>
      </c>
      <c r="E170" s="57">
        <v>1.92946</v>
      </c>
      <c r="F170" s="53">
        <v>0.0715</v>
      </c>
      <c r="G170" s="58">
        <v>0.00325</v>
      </c>
      <c r="H170" s="54">
        <v>2.87527</v>
      </c>
      <c r="I170" s="36"/>
      <c r="J170" s="49"/>
      <c r="K170" s="36"/>
      <c r="L170" s="153"/>
      <c r="M170" s="35"/>
      <c r="N170" s="50"/>
    </row>
    <row r="171" spans="1:14" s="3" customFormat="1" ht="13.5" customHeight="1">
      <c r="A171" s="51"/>
      <c r="B171" s="56" t="s">
        <v>23</v>
      </c>
      <c r="C171" s="392"/>
      <c r="D171" s="52">
        <v>1.99837</v>
      </c>
      <c r="E171" s="57">
        <v>1.92946</v>
      </c>
      <c r="F171" s="53">
        <v>0.06566</v>
      </c>
      <c r="G171" s="58">
        <v>0.00325</v>
      </c>
      <c r="H171" s="54">
        <v>2.86943</v>
      </c>
      <c r="I171" s="36"/>
      <c r="J171" s="49"/>
      <c r="K171" s="36"/>
      <c r="L171" s="153"/>
      <c r="M171" s="35"/>
      <c r="N171" s="50"/>
    </row>
    <row r="172" spans="1:14" s="3" customFormat="1" ht="13.5" customHeight="1">
      <c r="A172" s="51"/>
      <c r="B172" s="56" t="s">
        <v>24</v>
      </c>
      <c r="C172" s="392"/>
      <c r="D172" s="52">
        <v>1.97744</v>
      </c>
      <c r="E172" s="57">
        <v>1.92946</v>
      </c>
      <c r="F172" s="53">
        <v>0.04473</v>
      </c>
      <c r="G172" s="58">
        <v>0.00325</v>
      </c>
      <c r="H172" s="54">
        <v>2.8485</v>
      </c>
      <c r="I172" s="36"/>
      <c r="J172" s="49"/>
      <c r="K172" s="36"/>
      <c r="L172" s="153"/>
      <c r="M172" s="35"/>
      <c r="N172" s="50"/>
    </row>
    <row r="173" spans="1:14" s="3" customFormat="1" ht="13.5" customHeight="1">
      <c r="A173" s="51"/>
      <c r="B173" s="56" t="s">
        <v>25</v>
      </c>
      <c r="C173" s="392"/>
      <c r="D173" s="52">
        <v>1.95886</v>
      </c>
      <c r="E173" s="57">
        <v>1.92946</v>
      </c>
      <c r="F173" s="53">
        <v>0.02615</v>
      </c>
      <c r="G173" s="58">
        <v>0.00325</v>
      </c>
      <c r="H173" s="54">
        <v>2.82992</v>
      </c>
      <c r="I173" s="36"/>
      <c r="J173" s="49"/>
      <c r="K173" s="36"/>
      <c r="L173" s="153"/>
      <c r="M173" s="35"/>
      <c r="N173" s="50"/>
    </row>
    <row r="174" spans="1:14" s="3" customFormat="1" ht="13.5" customHeight="1">
      <c r="A174" s="51"/>
      <c r="B174" s="56"/>
      <c r="C174" s="394"/>
      <c r="D174" s="68"/>
      <c r="E174" s="57"/>
      <c r="F174" s="58"/>
      <c r="G174" s="69"/>
      <c r="H174" s="47"/>
      <c r="I174" s="48"/>
      <c r="J174" s="49"/>
      <c r="K174" s="36"/>
      <c r="L174" s="153"/>
      <c r="M174" s="35"/>
      <c r="N174" s="50"/>
    </row>
    <row r="175" spans="1:14" s="3" customFormat="1" ht="12.75">
      <c r="A175" s="51"/>
      <c r="B175" s="166" t="s">
        <v>36</v>
      </c>
      <c r="C175" s="67"/>
      <c r="D175" s="52"/>
      <c r="E175" s="52"/>
      <c r="F175" s="53"/>
      <c r="G175" s="53"/>
      <c r="H175" s="54"/>
      <c r="I175" s="48"/>
      <c r="J175" s="49"/>
      <c r="K175" s="36"/>
      <c r="L175" s="153"/>
      <c r="M175" s="35"/>
      <c r="N175" s="50"/>
    </row>
    <row r="176" spans="1:14" s="3" customFormat="1" ht="12.75">
      <c r="A176" s="51"/>
      <c r="B176" s="43" t="s">
        <v>21</v>
      </c>
      <c r="C176" s="391">
        <v>2.7574</v>
      </c>
      <c r="D176" s="52"/>
      <c r="E176" s="52"/>
      <c r="F176" s="53"/>
      <c r="G176" s="53"/>
      <c r="H176" s="54"/>
      <c r="I176" s="158"/>
      <c r="J176" s="49"/>
      <c r="K176" s="36"/>
      <c r="L176" s="153"/>
      <c r="M176" s="35"/>
      <c r="N176" s="50"/>
    </row>
    <row r="177" spans="1:14" s="3" customFormat="1" ht="12.75" customHeight="1">
      <c r="A177" s="51"/>
      <c r="B177" s="56" t="s">
        <v>22</v>
      </c>
      <c r="C177" s="392"/>
      <c r="D177" s="52">
        <v>2.21113</v>
      </c>
      <c r="E177" s="52">
        <v>1.98155</v>
      </c>
      <c r="F177" s="53">
        <v>0.22633</v>
      </c>
      <c r="G177" s="53">
        <v>0.00325</v>
      </c>
      <c r="H177" s="54">
        <v>4.96853</v>
      </c>
      <c r="I177" s="48"/>
      <c r="J177" s="49"/>
      <c r="K177" s="36"/>
      <c r="L177" s="153"/>
      <c r="M177" s="35"/>
      <c r="N177" s="50"/>
    </row>
    <row r="178" spans="1:14" s="3" customFormat="1" ht="12.75" customHeight="1">
      <c r="A178" s="51"/>
      <c r="B178" s="56" t="s">
        <v>23</v>
      </c>
      <c r="C178" s="392"/>
      <c r="D178" s="52">
        <v>2.19266</v>
      </c>
      <c r="E178" s="52">
        <v>1.98155</v>
      </c>
      <c r="F178" s="53">
        <v>0.20786</v>
      </c>
      <c r="G178" s="53">
        <v>0.00325</v>
      </c>
      <c r="H178" s="54">
        <v>4.95006</v>
      </c>
      <c r="I178" s="48"/>
      <c r="J178" s="49"/>
      <c r="K178" s="36"/>
      <c r="L178" s="153"/>
      <c r="M178" s="35"/>
      <c r="N178" s="50"/>
    </row>
    <row r="179" spans="1:14" s="3" customFormat="1" ht="12.75" customHeight="1">
      <c r="A179" s="51"/>
      <c r="B179" s="56" t="s">
        <v>24</v>
      </c>
      <c r="C179" s="392"/>
      <c r="D179" s="52">
        <v>2.1264</v>
      </c>
      <c r="E179" s="52">
        <v>1.98155</v>
      </c>
      <c r="F179" s="53">
        <v>0.1416</v>
      </c>
      <c r="G179" s="53">
        <v>0.00325</v>
      </c>
      <c r="H179" s="54">
        <v>4.8838</v>
      </c>
      <c r="I179" s="48"/>
      <c r="J179" s="49"/>
      <c r="K179" s="36"/>
      <c r="L179" s="153"/>
      <c r="M179" s="35"/>
      <c r="N179" s="50"/>
    </row>
    <row r="180" spans="1:14" s="3" customFormat="1" ht="12.75" customHeight="1">
      <c r="A180" s="51"/>
      <c r="B180" s="56" t="s">
        <v>25</v>
      </c>
      <c r="C180" s="392"/>
      <c r="D180" s="52">
        <v>2.06759</v>
      </c>
      <c r="E180" s="52">
        <v>1.98155</v>
      </c>
      <c r="F180" s="53">
        <v>0.08279</v>
      </c>
      <c r="G180" s="53">
        <v>0.00325</v>
      </c>
      <c r="H180" s="54">
        <v>4.82499</v>
      </c>
      <c r="I180" s="48"/>
      <c r="J180" s="49"/>
      <c r="K180" s="36"/>
      <c r="L180" s="153"/>
      <c r="M180" s="35"/>
      <c r="N180" s="50"/>
    </row>
    <row r="181" spans="1:14" s="3" customFormat="1" ht="13.5" customHeight="1">
      <c r="A181" s="51"/>
      <c r="B181" s="43"/>
      <c r="C181" s="392"/>
      <c r="D181" s="52"/>
      <c r="E181" s="52"/>
      <c r="F181" s="53"/>
      <c r="G181" s="53"/>
      <c r="H181" s="54"/>
      <c r="I181" s="48"/>
      <c r="J181" s="49"/>
      <c r="K181" s="36"/>
      <c r="L181" s="153"/>
      <c r="M181" s="35"/>
      <c r="N181" s="50"/>
    </row>
    <row r="182" spans="1:14" s="3" customFormat="1" ht="12.75" customHeight="1">
      <c r="A182" s="51"/>
      <c r="B182" s="43" t="s">
        <v>26</v>
      </c>
      <c r="C182" s="392"/>
      <c r="D182" s="52"/>
      <c r="E182" s="52"/>
      <c r="F182" s="53"/>
      <c r="G182" s="53"/>
      <c r="H182" s="54"/>
      <c r="I182" s="48"/>
      <c r="J182" s="49"/>
      <c r="K182" s="36"/>
      <c r="L182" s="153"/>
      <c r="M182" s="35"/>
      <c r="N182" s="50"/>
    </row>
    <row r="183" spans="1:14" s="3" customFormat="1" ht="12.75" customHeight="1">
      <c r="A183" s="51"/>
      <c r="B183" s="56" t="s">
        <v>22</v>
      </c>
      <c r="C183" s="392"/>
      <c r="D183" s="52">
        <v>2.32674</v>
      </c>
      <c r="E183" s="52">
        <v>2.09716</v>
      </c>
      <c r="F183" s="53">
        <v>0.22633</v>
      </c>
      <c r="G183" s="53">
        <v>0.00325</v>
      </c>
      <c r="H183" s="54">
        <v>5.08414</v>
      </c>
      <c r="I183" s="48"/>
      <c r="J183" s="49"/>
      <c r="K183" s="36"/>
      <c r="L183" s="153"/>
      <c r="M183" s="35"/>
      <c r="N183" s="50"/>
    </row>
    <row r="184" spans="1:14" s="3" customFormat="1" ht="12.75" customHeight="1">
      <c r="A184" s="51"/>
      <c r="B184" s="56" t="s">
        <v>23</v>
      </c>
      <c r="C184" s="392"/>
      <c r="D184" s="52">
        <v>2.30827</v>
      </c>
      <c r="E184" s="52">
        <v>2.09716</v>
      </c>
      <c r="F184" s="53">
        <v>0.20786</v>
      </c>
      <c r="G184" s="53">
        <v>0.00325</v>
      </c>
      <c r="H184" s="54">
        <v>5.06567</v>
      </c>
      <c r="I184" s="48"/>
      <c r="J184" s="49"/>
      <c r="K184" s="36"/>
      <c r="L184" s="153"/>
      <c r="M184" s="35"/>
      <c r="N184" s="50"/>
    </row>
    <row r="185" spans="1:14" s="3" customFormat="1" ht="12.75" customHeight="1">
      <c r="A185" s="51"/>
      <c r="B185" s="56" t="s">
        <v>24</v>
      </c>
      <c r="C185" s="392"/>
      <c r="D185" s="52">
        <v>2.24201</v>
      </c>
      <c r="E185" s="52">
        <v>2.09716</v>
      </c>
      <c r="F185" s="53">
        <v>0.1416</v>
      </c>
      <c r="G185" s="53">
        <v>0.00325</v>
      </c>
      <c r="H185" s="54">
        <v>4.99941</v>
      </c>
      <c r="I185" s="48"/>
      <c r="J185" s="49"/>
      <c r="K185" s="36"/>
      <c r="L185" s="153"/>
      <c r="M185" s="35"/>
      <c r="N185" s="50"/>
    </row>
    <row r="186" spans="1:14" s="3" customFormat="1" ht="12.75" customHeight="1">
      <c r="A186" s="51"/>
      <c r="B186" s="56" t="s">
        <v>25</v>
      </c>
      <c r="C186" s="392"/>
      <c r="D186" s="52">
        <v>2.1832</v>
      </c>
      <c r="E186" s="52">
        <v>2.09716</v>
      </c>
      <c r="F186" s="53">
        <v>0.08279</v>
      </c>
      <c r="G186" s="53">
        <v>0.00325</v>
      </c>
      <c r="H186" s="54">
        <v>4.9406</v>
      </c>
      <c r="I186" s="48"/>
      <c r="J186" s="49"/>
      <c r="K186" s="36"/>
      <c r="L186" s="153"/>
      <c r="M186" s="35"/>
      <c r="N186" s="50"/>
    </row>
    <row r="187" spans="1:14" s="3" customFormat="1" ht="13.5" customHeight="1">
      <c r="A187" s="51"/>
      <c r="B187" s="43"/>
      <c r="C187" s="392"/>
      <c r="D187" s="52"/>
      <c r="E187" s="52"/>
      <c r="F187" s="53"/>
      <c r="G187" s="53"/>
      <c r="H187" s="54"/>
      <c r="I187" s="48"/>
      <c r="J187" s="49"/>
      <c r="K187" s="36"/>
      <c r="L187" s="153"/>
      <c r="M187" s="35"/>
      <c r="N187" s="50"/>
    </row>
    <row r="188" spans="1:14" s="3" customFormat="1" ht="12.75" customHeight="1">
      <c r="A188" s="51"/>
      <c r="B188" s="43" t="s">
        <v>27</v>
      </c>
      <c r="C188" s="392"/>
      <c r="D188" s="52"/>
      <c r="E188" s="52"/>
      <c r="F188" s="53"/>
      <c r="G188" s="53"/>
      <c r="H188" s="54"/>
      <c r="I188" s="48"/>
      <c r="J188" s="49"/>
      <c r="K188" s="36"/>
      <c r="L188" s="153"/>
      <c r="M188" s="35"/>
      <c r="N188" s="50"/>
    </row>
    <row r="189" spans="1:14" s="3" customFormat="1" ht="12.75" customHeight="1">
      <c r="A189" s="51"/>
      <c r="B189" s="56" t="s">
        <v>22</v>
      </c>
      <c r="C189" s="392"/>
      <c r="D189" s="52">
        <v>2.43312</v>
      </c>
      <c r="E189" s="52">
        <v>2.20354</v>
      </c>
      <c r="F189" s="53">
        <v>0.22633</v>
      </c>
      <c r="G189" s="53">
        <v>0.00325</v>
      </c>
      <c r="H189" s="54">
        <v>5.19052</v>
      </c>
      <c r="I189" s="48"/>
      <c r="J189" s="49"/>
      <c r="K189" s="36"/>
      <c r="L189" s="153"/>
      <c r="M189" s="35"/>
      <c r="N189" s="50"/>
    </row>
    <row r="190" spans="1:14" s="3" customFormat="1" ht="12.75" customHeight="1">
      <c r="A190" s="51"/>
      <c r="B190" s="56" t="s">
        <v>23</v>
      </c>
      <c r="C190" s="392"/>
      <c r="D190" s="52">
        <v>2.41465</v>
      </c>
      <c r="E190" s="52">
        <v>2.20354</v>
      </c>
      <c r="F190" s="53">
        <v>0.20786</v>
      </c>
      <c r="G190" s="53">
        <v>0.00325</v>
      </c>
      <c r="H190" s="54">
        <v>5.17205</v>
      </c>
      <c r="I190" s="48"/>
      <c r="J190" s="49"/>
      <c r="K190" s="36"/>
      <c r="L190" s="153"/>
      <c r="M190" s="35"/>
      <c r="N190" s="50"/>
    </row>
    <row r="191" spans="1:14" s="3" customFormat="1" ht="12.75" customHeight="1">
      <c r="A191" s="51"/>
      <c r="B191" s="56" t="s">
        <v>24</v>
      </c>
      <c r="C191" s="392"/>
      <c r="D191" s="52">
        <v>2.34839</v>
      </c>
      <c r="E191" s="52">
        <v>2.20354</v>
      </c>
      <c r="F191" s="53">
        <v>0.1416</v>
      </c>
      <c r="G191" s="53">
        <v>0.00325</v>
      </c>
      <c r="H191" s="54">
        <v>5.10579</v>
      </c>
      <c r="I191" s="48"/>
      <c r="J191" s="49"/>
      <c r="K191" s="36"/>
      <c r="L191" s="153"/>
      <c r="M191" s="35"/>
      <c r="N191" s="50"/>
    </row>
    <row r="192" spans="1:14" s="3" customFormat="1" ht="12.75" customHeight="1">
      <c r="A192" s="51"/>
      <c r="B192" s="56" t="s">
        <v>25</v>
      </c>
      <c r="C192" s="392"/>
      <c r="D192" s="52">
        <v>2.28958</v>
      </c>
      <c r="E192" s="52">
        <v>2.20354</v>
      </c>
      <c r="F192" s="53">
        <v>0.08279</v>
      </c>
      <c r="G192" s="53">
        <v>0.00325</v>
      </c>
      <c r="H192" s="54">
        <v>5.04698</v>
      </c>
      <c r="I192" s="48"/>
      <c r="J192" s="49"/>
      <c r="K192" s="36"/>
      <c r="L192" s="153"/>
      <c r="M192" s="35"/>
      <c r="N192" s="50"/>
    </row>
    <row r="193" spans="1:14" s="3" customFormat="1" ht="13.5" customHeight="1">
      <c r="A193" s="51"/>
      <c r="B193" s="43"/>
      <c r="C193" s="392"/>
      <c r="D193" s="52"/>
      <c r="E193" s="52"/>
      <c r="F193" s="53"/>
      <c r="G193" s="53"/>
      <c r="H193" s="54"/>
      <c r="I193" s="48"/>
      <c r="J193" s="49"/>
      <c r="K193" s="36"/>
      <c r="L193" s="153"/>
      <c r="M193" s="35"/>
      <c r="N193" s="50"/>
    </row>
    <row r="194" spans="1:14" s="3" customFormat="1" ht="12.75" customHeight="1">
      <c r="A194" s="51"/>
      <c r="B194" s="43" t="s">
        <v>28</v>
      </c>
      <c r="C194" s="392"/>
      <c r="D194" s="52"/>
      <c r="E194" s="52"/>
      <c r="F194" s="53"/>
      <c r="G194" s="53"/>
      <c r="H194" s="54"/>
      <c r="I194" s="48"/>
      <c r="J194" s="49"/>
      <c r="K194" s="36"/>
      <c r="L194" s="153"/>
      <c r="M194" s="35"/>
      <c r="N194" s="50"/>
    </row>
    <row r="195" spans="1:14" s="3" customFormat="1" ht="12.75" customHeight="1">
      <c r="A195" s="51"/>
      <c r="B195" s="56" t="s">
        <v>22</v>
      </c>
      <c r="C195" s="392"/>
      <c r="D195" s="52">
        <v>2.86207</v>
      </c>
      <c r="E195" s="52">
        <v>2.63249</v>
      </c>
      <c r="F195" s="53">
        <v>0.22633</v>
      </c>
      <c r="G195" s="53">
        <v>0.00325</v>
      </c>
      <c r="H195" s="54">
        <v>5.61947</v>
      </c>
      <c r="I195" s="48"/>
      <c r="J195" s="49"/>
      <c r="K195" s="36"/>
      <c r="L195" s="153"/>
      <c r="M195" s="35"/>
      <c r="N195" s="50"/>
    </row>
    <row r="196" spans="1:14" s="3" customFormat="1" ht="12.75" customHeight="1">
      <c r="A196" s="51"/>
      <c r="B196" s="56" t="s">
        <v>23</v>
      </c>
      <c r="C196" s="392"/>
      <c r="D196" s="52">
        <v>2.8436</v>
      </c>
      <c r="E196" s="52">
        <v>2.63249</v>
      </c>
      <c r="F196" s="53">
        <v>0.20786</v>
      </c>
      <c r="G196" s="53">
        <v>0.00325</v>
      </c>
      <c r="H196" s="54">
        <v>5.601</v>
      </c>
      <c r="I196" s="48"/>
      <c r="J196" s="49"/>
      <c r="K196" s="36"/>
      <c r="L196" s="153"/>
      <c r="M196" s="35"/>
      <c r="N196" s="50"/>
    </row>
    <row r="197" spans="1:14" s="3" customFormat="1" ht="12.75" customHeight="1">
      <c r="A197" s="51"/>
      <c r="B197" s="56" t="s">
        <v>24</v>
      </c>
      <c r="C197" s="392"/>
      <c r="D197" s="52">
        <v>2.77734</v>
      </c>
      <c r="E197" s="52">
        <v>2.63249</v>
      </c>
      <c r="F197" s="53">
        <v>0.1416</v>
      </c>
      <c r="G197" s="53">
        <v>0.00325</v>
      </c>
      <c r="H197" s="54">
        <v>5.53474</v>
      </c>
      <c r="I197" s="48"/>
      <c r="J197" s="49"/>
      <c r="K197" s="36"/>
      <c r="L197" s="153"/>
      <c r="M197" s="35"/>
      <c r="N197" s="50"/>
    </row>
    <row r="198" spans="1:14" s="3" customFormat="1" ht="12.75" customHeight="1">
      <c r="A198" s="51"/>
      <c r="B198" s="56" t="s">
        <v>25</v>
      </c>
      <c r="C198" s="392"/>
      <c r="D198" s="52">
        <v>2.71853</v>
      </c>
      <c r="E198" s="52">
        <v>2.63249</v>
      </c>
      <c r="F198" s="53">
        <v>0.08279</v>
      </c>
      <c r="G198" s="53">
        <v>0.00325</v>
      </c>
      <c r="H198" s="54">
        <v>5.47593</v>
      </c>
      <c r="I198" s="48"/>
      <c r="J198" s="49"/>
      <c r="K198" s="36"/>
      <c r="L198" s="153"/>
      <c r="M198" s="35"/>
      <c r="N198" s="50"/>
    </row>
    <row r="199" spans="1:14" s="3" customFormat="1" ht="12.75" customHeight="1">
      <c r="A199" s="51"/>
      <c r="B199" s="56"/>
      <c r="C199" s="392"/>
      <c r="D199" s="52"/>
      <c r="E199" s="52"/>
      <c r="F199" s="53"/>
      <c r="G199" s="53"/>
      <c r="H199" s="54"/>
      <c r="I199" s="48"/>
      <c r="J199" s="49"/>
      <c r="K199" s="36"/>
      <c r="L199" s="153"/>
      <c r="M199" s="35"/>
      <c r="N199" s="50"/>
    </row>
    <row r="200" spans="1:14" s="3" customFormat="1" ht="12.75" customHeight="1">
      <c r="A200" s="51"/>
      <c r="B200" s="56"/>
      <c r="C200" s="392"/>
      <c r="D200" s="52"/>
      <c r="E200" s="52"/>
      <c r="F200" s="53"/>
      <c r="G200" s="53"/>
      <c r="H200" s="54"/>
      <c r="I200" s="48"/>
      <c r="J200" s="49"/>
      <c r="K200" s="36"/>
      <c r="L200" s="153"/>
      <c r="M200" s="35"/>
      <c r="N200" s="50"/>
    </row>
    <row r="201" spans="1:14" s="3" customFormat="1" ht="15" customHeight="1">
      <c r="A201" s="51"/>
      <c r="B201" s="56" t="s">
        <v>29</v>
      </c>
      <c r="C201" s="392"/>
      <c r="D201" s="52"/>
      <c r="E201" s="57"/>
      <c r="F201" s="53"/>
      <c r="G201" s="53"/>
      <c r="H201" s="54"/>
      <c r="I201" s="48"/>
      <c r="J201" s="49"/>
      <c r="K201" s="36"/>
      <c r="L201" s="153"/>
      <c r="M201" s="35"/>
      <c r="N201" s="50"/>
    </row>
    <row r="202" spans="1:14" s="3" customFormat="1" ht="13.5" customHeight="1">
      <c r="A202" s="51"/>
      <c r="B202" s="56" t="s">
        <v>22</v>
      </c>
      <c r="C202" s="392"/>
      <c r="D202" s="52">
        <v>2.15904</v>
      </c>
      <c r="E202" s="57">
        <v>1.92946</v>
      </c>
      <c r="F202" s="58">
        <v>0.22633</v>
      </c>
      <c r="G202" s="58">
        <v>0.00325</v>
      </c>
      <c r="H202" s="54">
        <v>4.91644</v>
      </c>
      <c r="I202" s="48"/>
      <c r="J202" s="49"/>
      <c r="K202" s="36"/>
      <c r="L202" s="153"/>
      <c r="M202" s="35"/>
      <c r="N202" s="50"/>
    </row>
    <row r="203" spans="1:14" s="3" customFormat="1" ht="13.5" customHeight="1">
      <c r="A203" s="51"/>
      <c r="B203" s="56" t="s">
        <v>23</v>
      </c>
      <c r="C203" s="392"/>
      <c r="D203" s="52">
        <v>2.14057</v>
      </c>
      <c r="E203" s="57">
        <v>1.92946</v>
      </c>
      <c r="F203" s="58">
        <v>0.20786</v>
      </c>
      <c r="G203" s="58">
        <v>0.00325</v>
      </c>
      <c r="H203" s="54">
        <v>4.89797</v>
      </c>
      <c r="I203" s="48"/>
      <c r="J203" s="49"/>
      <c r="K203" s="36"/>
      <c r="L203" s="153"/>
      <c r="M203" s="35"/>
      <c r="N203" s="50"/>
    </row>
    <row r="204" spans="1:14" s="3" customFormat="1" ht="13.5" customHeight="1">
      <c r="A204" s="51"/>
      <c r="B204" s="56" t="s">
        <v>24</v>
      </c>
      <c r="C204" s="392"/>
      <c r="D204" s="52">
        <v>2.07431</v>
      </c>
      <c r="E204" s="57">
        <v>1.92946</v>
      </c>
      <c r="F204" s="58">
        <v>0.1416</v>
      </c>
      <c r="G204" s="58">
        <v>0.00325</v>
      </c>
      <c r="H204" s="54">
        <v>4.83171</v>
      </c>
      <c r="I204" s="48"/>
      <c r="J204" s="49"/>
      <c r="K204" s="36"/>
      <c r="L204" s="153"/>
      <c r="M204" s="35"/>
      <c r="N204" s="50"/>
    </row>
    <row r="205" spans="1:14" s="3" customFormat="1" ht="13.5" customHeight="1">
      <c r="A205" s="51"/>
      <c r="B205" s="56" t="s">
        <v>25</v>
      </c>
      <c r="C205" s="392"/>
      <c r="D205" s="52">
        <v>2.0155</v>
      </c>
      <c r="E205" s="57">
        <v>1.92946</v>
      </c>
      <c r="F205" s="58">
        <v>0.08279</v>
      </c>
      <c r="G205" s="58">
        <v>0.00325</v>
      </c>
      <c r="H205" s="54">
        <v>4.7729</v>
      </c>
      <c r="I205" s="48"/>
      <c r="J205" s="49"/>
      <c r="K205" s="36"/>
      <c r="L205" s="153"/>
      <c r="M205" s="35"/>
      <c r="N205" s="50"/>
    </row>
    <row r="206" spans="1:14" s="3" customFormat="1" ht="13.5" customHeight="1" thickBot="1">
      <c r="A206" s="51"/>
      <c r="B206" s="56"/>
      <c r="C206" s="394"/>
      <c r="D206" s="68"/>
      <c r="E206" s="57"/>
      <c r="F206" s="58"/>
      <c r="G206" s="69"/>
      <c r="H206" s="47"/>
      <c r="I206" s="48"/>
      <c r="J206" s="49"/>
      <c r="K206" s="36"/>
      <c r="L206" s="153"/>
      <c r="M206" s="35"/>
      <c r="N206" s="50"/>
    </row>
    <row r="207" spans="1:14" s="3" customFormat="1" ht="13.5" customHeight="1" thickBot="1">
      <c r="A207" s="159">
        <v>4</v>
      </c>
      <c r="B207" s="160" t="s">
        <v>43</v>
      </c>
      <c r="C207" s="156" t="s">
        <v>44</v>
      </c>
      <c r="D207" s="161"/>
      <c r="E207" s="162"/>
      <c r="F207" s="163"/>
      <c r="G207" s="164"/>
      <c r="H207" s="165"/>
      <c r="I207" s="35"/>
      <c r="J207" s="35"/>
      <c r="K207" s="36"/>
      <c r="L207" s="153"/>
      <c r="M207" s="35"/>
      <c r="N207" s="35"/>
    </row>
    <row r="208" spans="1:14" s="3" customFormat="1" ht="27.75" customHeight="1">
      <c r="A208" s="51"/>
      <c r="B208" s="43" t="s">
        <v>21</v>
      </c>
      <c r="C208" s="401" t="s">
        <v>45</v>
      </c>
      <c r="D208" s="401" t="s">
        <v>45</v>
      </c>
      <c r="E208" s="52"/>
      <c r="F208" s="401" t="s">
        <v>45</v>
      </c>
      <c r="G208" s="53"/>
      <c r="H208" s="401" t="s">
        <v>45</v>
      </c>
      <c r="I208" s="158"/>
      <c r="J208" s="49"/>
      <c r="K208" s="36"/>
      <c r="L208" s="153"/>
      <c r="M208" s="35"/>
      <c r="N208" s="50"/>
    </row>
    <row r="209" spans="1:14" ht="12.75">
      <c r="A209" s="51"/>
      <c r="B209" s="56" t="s">
        <v>22</v>
      </c>
      <c r="C209" s="392"/>
      <c r="D209" s="392"/>
      <c r="E209" s="52">
        <v>1.98155</v>
      </c>
      <c r="F209" s="392"/>
      <c r="G209" s="53">
        <v>0.00325</v>
      </c>
      <c r="H209" s="392"/>
      <c r="I209" s="48"/>
      <c r="J209" s="49"/>
      <c r="K209" s="36"/>
      <c r="L209" s="153"/>
      <c r="M209" s="35"/>
      <c r="N209" s="50"/>
    </row>
    <row r="210" spans="1:14" ht="12.75">
      <c r="A210" s="51"/>
      <c r="B210" s="56" t="s">
        <v>23</v>
      </c>
      <c r="C210" s="392"/>
      <c r="D210" s="392"/>
      <c r="E210" s="52">
        <v>1.98155</v>
      </c>
      <c r="F210" s="392"/>
      <c r="G210" s="53">
        <v>0.00325</v>
      </c>
      <c r="H210" s="392"/>
      <c r="I210" s="48"/>
      <c r="J210" s="49"/>
      <c r="K210" s="36"/>
      <c r="L210" s="153"/>
      <c r="M210" s="35"/>
      <c r="N210" s="50"/>
    </row>
    <row r="211" spans="1:14" ht="27.75" customHeight="1">
      <c r="A211" s="51"/>
      <c r="B211" s="56" t="s">
        <v>24</v>
      </c>
      <c r="C211" s="392"/>
      <c r="D211" s="392"/>
      <c r="E211" s="52">
        <v>1.98155</v>
      </c>
      <c r="F211" s="392"/>
      <c r="G211" s="53">
        <v>0.00325</v>
      </c>
      <c r="H211" s="392"/>
      <c r="I211" s="48"/>
      <c r="J211" s="49"/>
      <c r="K211" s="36"/>
      <c r="L211" s="153"/>
      <c r="M211" s="35"/>
      <c r="N211" s="50"/>
    </row>
    <row r="212" spans="1:14" s="3" customFormat="1" ht="13.5" customHeight="1">
      <c r="A212" s="51"/>
      <c r="B212" s="56" t="s">
        <v>25</v>
      </c>
      <c r="C212" s="392"/>
      <c r="D212" s="392"/>
      <c r="E212" s="52">
        <v>1.98155</v>
      </c>
      <c r="F212" s="392"/>
      <c r="G212" s="53">
        <v>0.00325</v>
      </c>
      <c r="H212" s="392"/>
      <c r="I212" s="48"/>
      <c r="J212" s="49"/>
      <c r="K212" s="36"/>
      <c r="L212" s="153"/>
      <c r="M212" s="35"/>
      <c r="N212" s="50"/>
    </row>
    <row r="213" spans="1:14" s="3" customFormat="1" ht="27.75" customHeight="1">
      <c r="A213" s="51"/>
      <c r="B213" s="43"/>
      <c r="C213" s="392"/>
      <c r="D213" s="392"/>
      <c r="E213" s="52"/>
      <c r="F213" s="392"/>
      <c r="G213" s="53"/>
      <c r="H213" s="392"/>
      <c r="I213" s="48"/>
      <c r="J213" s="49"/>
      <c r="K213" s="36"/>
      <c r="L213" s="153"/>
      <c r="M213" s="35"/>
      <c r="N213" s="50"/>
    </row>
    <row r="214" spans="1:14" ht="12.75">
      <c r="A214" s="51"/>
      <c r="B214" s="43" t="s">
        <v>26</v>
      </c>
      <c r="C214" s="392"/>
      <c r="D214" s="392"/>
      <c r="E214" s="52"/>
      <c r="F214" s="392"/>
      <c r="G214" s="53"/>
      <c r="H214" s="392"/>
      <c r="I214" s="48"/>
      <c r="J214" s="49"/>
      <c r="K214" s="36"/>
      <c r="L214" s="153"/>
      <c r="M214" s="35"/>
      <c r="N214" s="50"/>
    </row>
    <row r="215" spans="1:14" ht="12.75">
      <c r="A215" s="51"/>
      <c r="B215" s="56" t="s">
        <v>22</v>
      </c>
      <c r="C215" s="392"/>
      <c r="D215" s="392"/>
      <c r="E215" s="52">
        <v>2.09716</v>
      </c>
      <c r="F215" s="392"/>
      <c r="G215" s="53">
        <v>0.00325</v>
      </c>
      <c r="H215" s="392"/>
      <c r="I215" s="48"/>
      <c r="J215" s="49"/>
      <c r="K215" s="36"/>
      <c r="L215" s="153"/>
      <c r="M215" s="35"/>
      <c r="N215" s="50"/>
    </row>
    <row r="216" spans="1:14" ht="27.75" customHeight="1">
      <c r="A216" s="51"/>
      <c r="B216" s="56" t="s">
        <v>23</v>
      </c>
      <c r="C216" s="392"/>
      <c r="D216" s="392"/>
      <c r="E216" s="52">
        <v>2.09716</v>
      </c>
      <c r="F216" s="392"/>
      <c r="G216" s="53">
        <v>0.00325</v>
      </c>
      <c r="H216" s="392"/>
      <c r="I216" s="48"/>
      <c r="J216" s="49"/>
      <c r="K216" s="36"/>
      <c r="L216" s="153"/>
      <c r="M216" s="35"/>
      <c r="N216" s="50"/>
    </row>
    <row r="217" spans="1:14" ht="12.75">
      <c r="A217" s="51"/>
      <c r="B217" s="56" t="s">
        <v>24</v>
      </c>
      <c r="C217" s="392"/>
      <c r="D217" s="392"/>
      <c r="E217" s="52">
        <v>2.09716</v>
      </c>
      <c r="F217" s="392"/>
      <c r="G217" s="53">
        <v>0.00325</v>
      </c>
      <c r="H217" s="392"/>
      <c r="I217" s="48"/>
      <c r="J217" s="49"/>
      <c r="K217" s="36"/>
      <c r="L217" s="153"/>
      <c r="M217" s="35"/>
      <c r="N217" s="50"/>
    </row>
    <row r="218" spans="1:14" ht="12.75">
      <c r="A218" s="51"/>
      <c r="B218" s="56" t="s">
        <v>25</v>
      </c>
      <c r="C218" s="392"/>
      <c r="D218" s="392"/>
      <c r="E218" s="52">
        <v>2.09716</v>
      </c>
      <c r="F218" s="392"/>
      <c r="G218" s="53">
        <v>0.00325</v>
      </c>
      <c r="H218" s="392"/>
      <c r="I218" s="48"/>
      <c r="J218" s="49"/>
      <c r="K218" s="36"/>
      <c r="L218" s="153"/>
      <c r="M218" s="35"/>
      <c r="N218" s="50"/>
    </row>
    <row r="219" spans="1:14" ht="12.75">
      <c r="A219" s="51"/>
      <c r="B219" s="43"/>
      <c r="C219" s="392"/>
      <c r="D219" s="392"/>
      <c r="E219" s="52"/>
      <c r="F219" s="392"/>
      <c r="G219" s="53"/>
      <c r="H219" s="392"/>
      <c r="I219" s="48"/>
      <c r="J219" s="49"/>
      <c r="K219" s="36"/>
      <c r="L219" s="153"/>
      <c r="M219" s="35"/>
      <c r="N219" s="50"/>
    </row>
    <row r="220" spans="1:14" ht="12.75">
      <c r="A220" s="51"/>
      <c r="B220" s="43" t="s">
        <v>27</v>
      </c>
      <c r="C220" s="392"/>
      <c r="D220" s="392"/>
      <c r="E220" s="52"/>
      <c r="F220" s="392"/>
      <c r="G220" s="53"/>
      <c r="H220" s="392"/>
      <c r="I220" s="48"/>
      <c r="J220" s="49"/>
      <c r="K220" s="36"/>
      <c r="L220" s="153"/>
      <c r="M220" s="35"/>
      <c r="N220" s="50"/>
    </row>
    <row r="221" spans="1:14" ht="12.75">
      <c r="A221" s="51"/>
      <c r="B221" s="56" t="s">
        <v>22</v>
      </c>
      <c r="C221" s="392"/>
      <c r="D221" s="392"/>
      <c r="E221" s="52">
        <v>2.20354</v>
      </c>
      <c r="F221" s="392"/>
      <c r="G221" s="53">
        <v>0.00325</v>
      </c>
      <c r="H221" s="392"/>
      <c r="I221" s="48"/>
      <c r="J221" s="49"/>
      <c r="K221" s="36"/>
      <c r="L221" s="153"/>
      <c r="M221" s="35"/>
      <c r="N221" s="50"/>
    </row>
    <row r="222" spans="1:14" ht="12.75">
      <c r="A222" s="51"/>
      <c r="B222" s="56" t="s">
        <v>23</v>
      </c>
      <c r="C222" s="392"/>
      <c r="D222" s="392"/>
      <c r="E222" s="52">
        <v>2.20354</v>
      </c>
      <c r="F222" s="392"/>
      <c r="G222" s="53">
        <v>0.00325</v>
      </c>
      <c r="H222" s="392"/>
      <c r="I222" s="48"/>
      <c r="J222" s="49"/>
      <c r="K222" s="36"/>
      <c r="L222" s="153"/>
      <c r="M222" s="35"/>
      <c r="N222" s="50"/>
    </row>
    <row r="223" spans="1:14" ht="12.75">
      <c r="A223" s="51"/>
      <c r="B223" s="56" t="s">
        <v>24</v>
      </c>
      <c r="C223" s="392"/>
      <c r="D223" s="392"/>
      <c r="E223" s="52">
        <v>2.20354</v>
      </c>
      <c r="F223" s="392"/>
      <c r="G223" s="53">
        <v>0.00325</v>
      </c>
      <c r="H223" s="392"/>
      <c r="I223" s="48"/>
      <c r="J223" s="49"/>
      <c r="K223" s="36"/>
      <c r="L223" s="153"/>
      <c r="M223" s="35"/>
      <c r="N223" s="50"/>
    </row>
    <row r="224" spans="1:14" ht="12.75">
      <c r="A224" s="51"/>
      <c r="B224" s="56" t="s">
        <v>25</v>
      </c>
      <c r="C224" s="392"/>
      <c r="D224" s="392"/>
      <c r="E224" s="52">
        <v>2.20354</v>
      </c>
      <c r="F224" s="392"/>
      <c r="G224" s="53">
        <v>0.00325</v>
      </c>
      <c r="H224" s="392"/>
      <c r="I224" s="48"/>
      <c r="J224" s="49"/>
      <c r="K224" s="36"/>
      <c r="L224" s="153"/>
      <c r="M224" s="35"/>
      <c r="N224" s="50"/>
    </row>
    <row r="225" spans="1:14" ht="12.75">
      <c r="A225" s="51"/>
      <c r="B225" s="43"/>
      <c r="C225" s="392"/>
      <c r="D225" s="392"/>
      <c r="E225" s="52"/>
      <c r="F225" s="392"/>
      <c r="G225" s="53"/>
      <c r="H225" s="392"/>
      <c r="I225" s="48"/>
      <c r="J225" s="49"/>
      <c r="K225" s="36"/>
      <c r="L225" s="153"/>
      <c r="M225" s="35"/>
      <c r="N225" s="50"/>
    </row>
    <row r="226" spans="1:14" ht="12.75">
      <c r="A226" s="51"/>
      <c r="B226" s="43" t="s">
        <v>28</v>
      </c>
      <c r="C226" s="392"/>
      <c r="D226" s="392"/>
      <c r="E226" s="52"/>
      <c r="F226" s="392"/>
      <c r="G226" s="53"/>
      <c r="H226" s="392"/>
      <c r="I226" s="48"/>
      <c r="J226" s="49"/>
      <c r="K226" s="36"/>
      <c r="L226" s="153"/>
      <c r="M226" s="35"/>
      <c r="N226" s="50"/>
    </row>
    <row r="227" spans="1:14" ht="12.75">
      <c r="A227" s="51"/>
      <c r="B227" s="56" t="s">
        <v>22</v>
      </c>
      <c r="C227" s="392"/>
      <c r="D227" s="392"/>
      <c r="E227" s="52"/>
      <c r="F227" s="392"/>
      <c r="G227" s="53"/>
      <c r="H227" s="392"/>
      <c r="I227" s="48"/>
      <c r="J227" s="49"/>
      <c r="K227" s="36"/>
      <c r="L227" s="153"/>
      <c r="M227" s="35"/>
      <c r="N227" s="50"/>
    </row>
    <row r="228" spans="1:14" ht="12.75">
      <c r="A228" s="51"/>
      <c r="B228" s="56" t="s">
        <v>23</v>
      </c>
      <c r="C228" s="392"/>
      <c r="D228" s="392"/>
      <c r="E228" s="52">
        <v>2.63249</v>
      </c>
      <c r="F228" s="392"/>
      <c r="G228" s="53">
        <v>0.00325</v>
      </c>
      <c r="H228" s="392"/>
      <c r="I228" s="48"/>
      <c r="J228" s="49"/>
      <c r="K228" s="36"/>
      <c r="L228" s="153"/>
      <c r="M228" s="35"/>
      <c r="N228" s="50"/>
    </row>
    <row r="229" spans="1:14" ht="12.75">
      <c r="A229" s="51"/>
      <c r="B229" s="56" t="s">
        <v>24</v>
      </c>
      <c r="C229" s="392"/>
      <c r="D229" s="392"/>
      <c r="E229" s="52">
        <v>2.63249</v>
      </c>
      <c r="F229" s="392"/>
      <c r="G229" s="53">
        <v>0.00325</v>
      </c>
      <c r="H229" s="392"/>
      <c r="I229" s="48"/>
      <c r="J229" s="49"/>
      <c r="K229" s="36"/>
      <c r="L229" s="153"/>
      <c r="M229" s="35"/>
      <c r="N229" s="50"/>
    </row>
    <row r="230" spans="1:14" ht="12.75">
      <c r="A230" s="51"/>
      <c r="B230" s="56" t="s">
        <v>25</v>
      </c>
      <c r="C230" s="392"/>
      <c r="D230" s="392"/>
      <c r="E230" s="52">
        <v>2.63249</v>
      </c>
      <c r="F230" s="392"/>
      <c r="G230" s="53">
        <v>0.00325</v>
      </c>
      <c r="H230" s="392"/>
      <c r="I230" s="48"/>
      <c r="J230" s="49"/>
      <c r="K230" s="36"/>
      <c r="L230" s="153"/>
      <c r="M230" s="35"/>
      <c r="N230" s="50"/>
    </row>
    <row r="231" spans="1:14" ht="12.75">
      <c r="A231" s="51"/>
      <c r="B231" s="56"/>
      <c r="C231" s="392"/>
      <c r="D231" s="392"/>
      <c r="E231" s="52">
        <v>2.63249</v>
      </c>
      <c r="F231" s="392"/>
      <c r="G231" s="53">
        <v>0.00325</v>
      </c>
      <c r="H231" s="392"/>
      <c r="I231" s="48"/>
      <c r="J231" s="49"/>
      <c r="K231" s="36"/>
      <c r="L231" s="153"/>
      <c r="M231" s="35"/>
      <c r="N231" s="50"/>
    </row>
    <row r="232" spans="1:14" ht="12.75">
      <c r="A232" s="51"/>
      <c r="B232" s="56"/>
      <c r="C232" s="392"/>
      <c r="D232" s="392"/>
      <c r="E232" s="52"/>
      <c r="F232" s="392"/>
      <c r="G232" s="53"/>
      <c r="H232" s="392"/>
      <c r="I232" s="48"/>
      <c r="J232" s="49"/>
      <c r="K232" s="36"/>
      <c r="L232" s="153"/>
      <c r="M232" s="35"/>
      <c r="N232" s="50"/>
    </row>
    <row r="233" spans="1:14" ht="12.75">
      <c r="A233" s="51"/>
      <c r="B233" s="56" t="s">
        <v>29</v>
      </c>
      <c r="C233" s="392"/>
      <c r="D233" s="392"/>
      <c r="E233" s="52"/>
      <c r="F233" s="392"/>
      <c r="G233" s="53"/>
      <c r="H233" s="392"/>
      <c r="I233" s="48"/>
      <c r="J233" s="49"/>
      <c r="K233" s="36"/>
      <c r="L233" s="153"/>
      <c r="M233" s="35"/>
      <c r="N233" s="50"/>
    </row>
    <row r="234" spans="1:14" ht="12.75">
      <c r="A234" s="51"/>
      <c r="B234" s="56" t="s">
        <v>22</v>
      </c>
      <c r="C234" s="392"/>
      <c r="D234" s="392"/>
      <c r="E234" s="57">
        <v>1.92946</v>
      </c>
      <c r="F234" s="392"/>
      <c r="G234" s="53">
        <v>0.00325</v>
      </c>
      <c r="H234" s="392"/>
      <c r="I234" s="48"/>
      <c r="J234" s="49"/>
      <c r="K234" s="36"/>
      <c r="L234" s="153"/>
      <c r="M234" s="35"/>
      <c r="N234" s="50"/>
    </row>
    <row r="235" spans="1:14" ht="12.75">
      <c r="A235" s="51"/>
      <c r="B235" s="56" t="s">
        <v>23</v>
      </c>
      <c r="C235" s="392"/>
      <c r="D235" s="392"/>
      <c r="E235" s="57">
        <v>1.92946</v>
      </c>
      <c r="F235" s="392"/>
      <c r="G235" s="53">
        <v>0.00325</v>
      </c>
      <c r="H235" s="392"/>
      <c r="I235" s="48"/>
      <c r="J235" s="49"/>
      <c r="K235" s="36"/>
      <c r="L235" s="153"/>
      <c r="M235" s="35"/>
      <c r="N235" s="50"/>
    </row>
    <row r="236" spans="1:14" ht="12.75">
      <c r="A236" s="51"/>
      <c r="B236" s="56" t="s">
        <v>24</v>
      </c>
      <c r="C236" s="392"/>
      <c r="D236" s="392"/>
      <c r="E236" s="57">
        <v>1.92946</v>
      </c>
      <c r="F236" s="392"/>
      <c r="G236" s="53">
        <v>0.00325</v>
      </c>
      <c r="H236" s="392"/>
      <c r="I236" s="48"/>
      <c r="J236" s="49"/>
      <c r="K236" s="36"/>
      <c r="L236" s="153"/>
      <c r="M236" s="35"/>
      <c r="N236" s="50"/>
    </row>
    <row r="237" spans="1:14" ht="13.5" thickBot="1">
      <c r="A237" s="51"/>
      <c r="B237" s="56" t="s">
        <v>25</v>
      </c>
      <c r="C237" s="393"/>
      <c r="D237" s="393"/>
      <c r="E237" s="57">
        <v>1.92946</v>
      </c>
      <c r="F237" s="393"/>
      <c r="G237" s="53">
        <v>0.00325</v>
      </c>
      <c r="H237" s="393"/>
      <c r="I237" s="48"/>
      <c r="J237" s="49"/>
      <c r="K237" s="36"/>
      <c r="L237" s="153"/>
      <c r="M237" s="35"/>
      <c r="N237" s="50"/>
    </row>
    <row r="238" spans="1:14" ht="26.25" thickBot="1">
      <c r="A238" s="159">
        <v>5</v>
      </c>
      <c r="B238" s="160" t="s">
        <v>43</v>
      </c>
      <c r="C238" s="156" t="s">
        <v>46</v>
      </c>
      <c r="D238" s="168"/>
      <c r="E238" s="162"/>
      <c r="F238" s="169"/>
      <c r="G238" s="164"/>
      <c r="H238" s="157"/>
      <c r="I238" s="35"/>
      <c r="J238" s="35"/>
      <c r="K238" s="36"/>
      <c r="L238" s="153"/>
      <c r="M238" s="35"/>
      <c r="N238" s="35"/>
    </row>
    <row r="239" spans="1:14" ht="12.75">
      <c r="A239" s="51"/>
      <c r="B239" s="43" t="s">
        <v>21</v>
      </c>
      <c r="C239" s="401" t="s">
        <v>45</v>
      </c>
      <c r="D239" s="401" t="s">
        <v>45</v>
      </c>
      <c r="E239" s="52"/>
      <c r="F239" s="401" t="s">
        <v>45</v>
      </c>
      <c r="G239" s="53"/>
      <c r="H239" s="401" t="s">
        <v>45</v>
      </c>
      <c r="I239" s="158"/>
      <c r="J239" s="49"/>
      <c r="K239" s="36"/>
      <c r="L239" s="153"/>
      <c r="M239" s="35"/>
      <c r="N239" s="50"/>
    </row>
    <row r="240" spans="1:14" ht="12.75">
      <c r="A240" s="51"/>
      <c r="B240" s="56" t="s">
        <v>22</v>
      </c>
      <c r="C240" s="392"/>
      <c r="D240" s="392"/>
      <c r="E240" s="52">
        <v>0.05209</v>
      </c>
      <c r="F240" s="392"/>
      <c r="G240" s="53">
        <v>0.00325</v>
      </c>
      <c r="H240" s="392"/>
      <c r="I240" s="48"/>
      <c r="J240" s="49"/>
      <c r="K240" s="36"/>
      <c r="L240" s="153"/>
      <c r="M240" s="35"/>
      <c r="N240" s="50"/>
    </row>
    <row r="241" spans="1:14" ht="12.75">
      <c r="A241" s="51"/>
      <c r="B241" s="56" t="s">
        <v>23</v>
      </c>
      <c r="C241" s="392"/>
      <c r="D241" s="392"/>
      <c r="E241" s="52">
        <v>0.05209</v>
      </c>
      <c r="F241" s="392"/>
      <c r="G241" s="53">
        <v>0.00325</v>
      </c>
      <c r="H241" s="392"/>
      <c r="I241" s="48"/>
      <c r="J241" s="49"/>
      <c r="K241" s="36"/>
      <c r="L241" s="153"/>
      <c r="M241" s="35"/>
      <c r="N241" s="50"/>
    </row>
    <row r="242" spans="1:14" ht="12.75">
      <c r="A242" s="51"/>
      <c r="B242" s="56" t="s">
        <v>24</v>
      </c>
      <c r="C242" s="392"/>
      <c r="D242" s="392"/>
      <c r="E242" s="52">
        <v>0.05209</v>
      </c>
      <c r="F242" s="392"/>
      <c r="G242" s="53">
        <v>0.00325</v>
      </c>
      <c r="H242" s="392"/>
      <c r="I242" s="48"/>
      <c r="J242" s="49"/>
      <c r="K242" s="36"/>
      <c r="L242" s="153"/>
      <c r="M242" s="35"/>
      <c r="N242" s="50"/>
    </row>
    <row r="243" spans="1:14" ht="12.75">
      <c r="A243" s="51"/>
      <c r="B243" s="56" t="s">
        <v>25</v>
      </c>
      <c r="C243" s="392"/>
      <c r="D243" s="392"/>
      <c r="E243" s="52">
        <v>0.05209</v>
      </c>
      <c r="F243" s="392"/>
      <c r="G243" s="53">
        <v>0.00325</v>
      </c>
      <c r="H243" s="392"/>
      <c r="I243" s="48"/>
      <c r="J243" s="49"/>
      <c r="K243" s="36"/>
      <c r="L243" s="153"/>
      <c r="M243" s="35"/>
      <c r="N243" s="50"/>
    </row>
    <row r="244" spans="1:14" ht="12.75">
      <c r="A244" s="51"/>
      <c r="B244" s="43"/>
      <c r="C244" s="392"/>
      <c r="D244" s="392"/>
      <c r="E244" s="52"/>
      <c r="F244" s="392"/>
      <c r="G244" s="53"/>
      <c r="H244" s="392"/>
      <c r="I244" s="48"/>
      <c r="J244" s="49"/>
      <c r="K244" s="36"/>
      <c r="L244" s="153"/>
      <c r="M244" s="35"/>
      <c r="N244" s="50"/>
    </row>
    <row r="245" spans="1:14" ht="12.75">
      <c r="A245" s="51"/>
      <c r="B245" s="43" t="s">
        <v>26</v>
      </c>
      <c r="C245" s="392"/>
      <c r="D245" s="392"/>
      <c r="E245" s="52"/>
      <c r="F245" s="392"/>
      <c r="G245" s="53"/>
      <c r="H245" s="392"/>
      <c r="I245" s="48"/>
      <c r="J245" s="49"/>
      <c r="K245" s="36"/>
      <c r="L245" s="153"/>
      <c r="M245" s="35"/>
      <c r="N245" s="50"/>
    </row>
    <row r="246" spans="1:14" ht="12.75">
      <c r="A246" s="51"/>
      <c r="B246" s="56" t="s">
        <v>22</v>
      </c>
      <c r="C246" s="392"/>
      <c r="D246" s="392"/>
      <c r="E246" s="52">
        <v>0.14528</v>
      </c>
      <c r="F246" s="392"/>
      <c r="G246" s="53">
        <v>0.00325</v>
      </c>
      <c r="H246" s="392"/>
      <c r="I246" s="48"/>
      <c r="J246" s="49"/>
      <c r="K246" s="36"/>
      <c r="L246" s="153"/>
      <c r="M246" s="35"/>
      <c r="N246" s="50"/>
    </row>
    <row r="247" spans="1:14" ht="12.75">
      <c r="A247" s="51"/>
      <c r="B247" s="56" t="s">
        <v>23</v>
      </c>
      <c r="C247" s="392"/>
      <c r="D247" s="392"/>
      <c r="E247" s="52">
        <v>0.14528</v>
      </c>
      <c r="F247" s="392"/>
      <c r="G247" s="53">
        <v>0.00325</v>
      </c>
      <c r="H247" s="392"/>
      <c r="I247" s="48"/>
      <c r="J247" s="49"/>
      <c r="K247" s="36"/>
      <c r="L247" s="153"/>
      <c r="M247" s="35"/>
      <c r="N247" s="50"/>
    </row>
    <row r="248" spans="1:14" ht="12.75">
      <c r="A248" s="51"/>
      <c r="B248" s="56" t="s">
        <v>24</v>
      </c>
      <c r="C248" s="392"/>
      <c r="D248" s="392"/>
      <c r="E248" s="52">
        <v>0.14528</v>
      </c>
      <c r="F248" s="392"/>
      <c r="G248" s="53">
        <v>0.00325</v>
      </c>
      <c r="H248" s="392"/>
      <c r="I248" s="48"/>
      <c r="J248" s="49"/>
      <c r="K248" s="36"/>
      <c r="L248" s="153"/>
      <c r="M248" s="35"/>
      <c r="N248" s="50"/>
    </row>
    <row r="249" spans="1:14" ht="12.75">
      <c r="A249" s="51"/>
      <c r="B249" s="56" t="s">
        <v>25</v>
      </c>
      <c r="C249" s="392"/>
      <c r="D249" s="392"/>
      <c r="E249" s="52">
        <v>0.14528</v>
      </c>
      <c r="F249" s="392"/>
      <c r="G249" s="53">
        <v>0.00325</v>
      </c>
      <c r="H249" s="392"/>
      <c r="I249" s="48"/>
      <c r="J249" s="49"/>
      <c r="K249" s="36"/>
      <c r="L249" s="153"/>
      <c r="M249" s="35"/>
      <c r="N249" s="50"/>
    </row>
    <row r="250" spans="1:14" ht="12.75">
      <c r="A250" s="51"/>
      <c r="B250" s="43"/>
      <c r="C250" s="392"/>
      <c r="D250" s="392"/>
      <c r="E250" s="52"/>
      <c r="F250" s="392"/>
      <c r="G250" s="53"/>
      <c r="H250" s="392"/>
      <c r="I250" s="48"/>
      <c r="J250" s="49"/>
      <c r="K250" s="36"/>
      <c r="L250" s="153"/>
      <c r="M250" s="35"/>
      <c r="N250" s="50"/>
    </row>
    <row r="251" spans="1:14" ht="12.75">
      <c r="A251" s="51"/>
      <c r="B251" s="43" t="s">
        <v>27</v>
      </c>
      <c r="C251" s="392"/>
      <c r="D251" s="392"/>
      <c r="E251" s="52"/>
      <c r="F251" s="392"/>
      <c r="G251" s="53"/>
      <c r="H251" s="392"/>
      <c r="I251" s="48"/>
      <c r="J251" s="49"/>
      <c r="K251" s="36"/>
      <c r="L251" s="153"/>
      <c r="M251" s="35"/>
      <c r="N251" s="50"/>
    </row>
    <row r="252" spans="1:14" ht="12.75">
      <c r="A252" s="51"/>
      <c r="B252" s="56" t="s">
        <v>22</v>
      </c>
      <c r="C252" s="392"/>
      <c r="D252" s="392"/>
      <c r="E252" s="52">
        <v>0.20525</v>
      </c>
      <c r="F252" s="392"/>
      <c r="G252" s="53">
        <v>0.00325</v>
      </c>
      <c r="H252" s="392"/>
      <c r="I252" s="48"/>
      <c r="J252" s="49"/>
      <c r="K252" s="36"/>
      <c r="L252" s="153"/>
      <c r="M252" s="35"/>
      <c r="N252" s="50"/>
    </row>
    <row r="253" spans="1:14" ht="12.75">
      <c r="A253" s="51"/>
      <c r="B253" s="56" t="s">
        <v>23</v>
      </c>
      <c r="C253" s="392"/>
      <c r="D253" s="392"/>
      <c r="E253" s="52">
        <v>0.20525</v>
      </c>
      <c r="F253" s="392"/>
      <c r="G253" s="53">
        <v>0.00325</v>
      </c>
      <c r="H253" s="392"/>
      <c r="I253" s="48"/>
      <c r="J253" s="49"/>
      <c r="K253" s="36"/>
      <c r="L253" s="153"/>
      <c r="M253" s="35"/>
      <c r="N253" s="50"/>
    </row>
    <row r="254" spans="1:14" ht="12.75">
      <c r="A254" s="51"/>
      <c r="B254" s="56" t="s">
        <v>24</v>
      </c>
      <c r="C254" s="392"/>
      <c r="D254" s="392"/>
      <c r="E254" s="52">
        <v>0.20525</v>
      </c>
      <c r="F254" s="392"/>
      <c r="G254" s="53">
        <v>0.00325</v>
      </c>
      <c r="H254" s="392"/>
      <c r="I254" s="48"/>
      <c r="J254" s="49"/>
      <c r="K254" s="36"/>
      <c r="L254" s="153"/>
      <c r="M254" s="35"/>
      <c r="N254" s="50"/>
    </row>
    <row r="255" spans="1:14" ht="12.75">
      <c r="A255" s="51"/>
      <c r="B255" s="56" t="s">
        <v>25</v>
      </c>
      <c r="C255" s="392"/>
      <c r="D255" s="392"/>
      <c r="E255" s="52">
        <v>0.20525</v>
      </c>
      <c r="F255" s="392"/>
      <c r="G255" s="53">
        <v>0.00325</v>
      </c>
      <c r="H255" s="392"/>
      <c r="I255" s="48"/>
      <c r="J255" s="49"/>
      <c r="K255" s="36"/>
      <c r="L255" s="153"/>
      <c r="M255" s="35"/>
      <c r="N255" s="50"/>
    </row>
    <row r="256" spans="1:14" ht="12.75">
      <c r="A256" s="51"/>
      <c r="B256" s="43"/>
      <c r="C256" s="392"/>
      <c r="D256" s="392"/>
      <c r="E256" s="52"/>
      <c r="F256" s="392"/>
      <c r="G256" s="53"/>
      <c r="H256" s="392"/>
      <c r="I256" s="48"/>
      <c r="J256" s="49"/>
      <c r="K256" s="36"/>
      <c r="L256" s="153"/>
      <c r="M256" s="35"/>
      <c r="N256" s="50"/>
    </row>
    <row r="257" spans="1:14" ht="12.75">
      <c r="A257" s="51"/>
      <c r="B257" s="43" t="s">
        <v>28</v>
      </c>
      <c r="C257" s="392"/>
      <c r="D257" s="392"/>
      <c r="E257" s="52"/>
      <c r="F257" s="392"/>
      <c r="G257" s="53"/>
      <c r="H257" s="392"/>
      <c r="I257" s="48"/>
      <c r="J257" s="49"/>
      <c r="K257" s="36"/>
      <c r="L257" s="153"/>
      <c r="M257" s="35"/>
      <c r="N257" s="50"/>
    </row>
    <row r="258" spans="1:14" ht="12.75">
      <c r="A258" s="51"/>
      <c r="B258" s="56" t="s">
        <v>22</v>
      </c>
      <c r="C258" s="392"/>
      <c r="D258" s="392"/>
      <c r="E258" s="52"/>
      <c r="F258" s="392"/>
      <c r="G258" s="53"/>
      <c r="H258" s="392"/>
      <c r="I258" s="48"/>
      <c r="J258" s="49"/>
      <c r="K258" s="36"/>
      <c r="L258" s="153"/>
      <c r="M258" s="35"/>
      <c r="N258" s="50"/>
    </row>
    <row r="259" spans="1:14" ht="12.75">
      <c r="A259" s="51"/>
      <c r="B259" s="56" t="s">
        <v>23</v>
      </c>
      <c r="C259" s="392"/>
      <c r="D259" s="392"/>
      <c r="E259" s="52">
        <v>0.59994</v>
      </c>
      <c r="F259" s="392"/>
      <c r="G259" s="53">
        <v>0.00325</v>
      </c>
      <c r="H259" s="392"/>
      <c r="I259" s="48"/>
      <c r="J259" s="49"/>
      <c r="K259" s="36"/>
      <c r="L259" s="153"/>
      <c r="M259" s="35"/>
      <c r="N259" s="50"/>
    </row>
    <row r="260" spans="1:14" ht="12.75">
      <c r="A260" s="51"/>
      <c r="B260" s="56" t="s">
        <v>24</v>
      </c>
      <c r="C260" s="392"/>
      <c r="D260" s="392"/>
      <c r="E260" s="52">
        <v>0.59994</v>
      </c>
      <c r="F260" s="392"/>
      <c r="G260" s="53">
        <v>0.00325</v>
      </c>
      <c r="H260" s="392"/>
      <c r="I260" s="48"/>
      <c r="J260" s="49"/>
      <c r="K260" s="36"/>
      <c r="L260" s="153"/>
      <c r="M260" s="35"/>
      <c r="N260" s="50"/>
    </row>
    <row r="261" spans="1:14" ht="12.75">
      <c r="A261" s="51"/>
      <c r="B261" s="56" t="s">
        <v>25</v>
      </c>
      <c r="C261" s="392"/>
      <c r="D261" s="392"/>
      <c r="E261" s="52">
        <v>0.59994</v>
      </c>
      <c r="F261" s="392"/>
      <c r="G261" s="53">
        <v>0.00325</v>
      </c>
      <c r="H261" s="392"/>
      <c r="I261" s="48"/>
      <c r="J261" s="49"/>
      <c r="K261" s="36"/>
      <c r="L261" s="153"/>
      <c r="M261" s="35"/>
      <c r="N261" s="50"/>
    </row>
    <row r="262" spans="1:14" ht="12.75">
      <c r="A262" s="51"/>
      <c r="B262" s="56"/>
      <c r="C262" s="392"/>
      <c r="D262" s="392"/>
      <c r="E262" s="52">
        <v>0.59994</v>
      </c>
      <c r="F262" s="392"/>
      <c r="G262" s="53">
        <v>0.00325</v>
      </c>
      <c r="H262" s="392"/>
      <c r="I262" s="48"/>
      <c r="J262" s="49"/>
      <c r="K262" s="36"/>
      <c r="L262" s="153"/>
      <c r="M262" s="35"/>
      <c r="N262" s="50"/>
    </row>
    <row r="263" spans="1:14" ht="12.75">
      <c r="A263" s="51"/>
      <c r="B263" s="56"/>
      <c r="C263" s="392"/>
      <c r="D263" s="392"/>
      <c r="E263" s="52"/>
      <c r="F263" s="392"/>
      <c r="G263" s="53"/>
      <c r="H263" s="392"/>
      <c r="I263" s="48"/>
      <c r="J263" s="49"/>
      <c r="K263" s="36"/>
      <c r="L263" s="153"/>
      <c r="M263" s="35"/>
      <c r="N263" s="50"/>
    </row>
    <row r="264" spans="1:14" ht="12.75">
      <c r="A264" s="51"/>
      <c r="B264" s="56" t="s">
        <v>29</v>
      </c>
      <c r="C264" s="392"/>
      <c r="D264" s="392"/>
      <c r="E264" s="52"/>
      <c r="F264" s="392"/>
      <c r="G264" s="53"/>
      <c r="H264" s="392"/>
      <c r="I264" s="48"/>
      <c r="J264" s="49"/>
      <c r="K264" s="36"/>
      <c r="L264" s="153"/>
      <c r="M264" s="35"/>
      <c r="N264" s="50"/>
    </row>
    <row r="265" spans="1:14" ht="12.75">
      <c r="A265" s="51"/>
      <c r="B265" s="56" t="s">
        <v>22</v>
      </c>
      <c r="C265" s="392"/>
      <c r="D265" s="392"/>
      <c r="E265" s="57">
        <v>0</v>
      </c>
      <c r="F265" s="392"/>
      <c r="G265" s="53">
        <v>0.00325</v>
      </c>
      <c r="H265" s="392"/>
      <c r="I265" s="48"/>
      <c r="J265" s="49"/>
      <c r="K265" s="36"/>
      <c r="L265" s="153"/>
      <c r="M265" s="35"/>
      <c r="N265" s="50"/>
    </row>
    <row r="266" spans="1:14" ht="12.75">
      <c r="A266" s="51"/>
      <c r="B266" s="56" t="s">
        <v>23</v>
      </c>
      <c r="C266" s="392"/>
      <c r="D266" s="392"/>
      <c r="E266" s="57">
        <v>0</v>
      </c>
      <c r="F266" s="392"/>
      <c r="G266" s="53">
        <v>0.00325</v>
      </c>
      <c r="H266" s="392"/>
      <c r="I266" s="48"/>
      <c r="J266" s="49"/>
      <c r="K266" s="36"/>
      <c r="L266" s="153"/>
      <c r="M266" s="35"/>
      <c r="N266" s="50"/>
    </row>
    <row r="267" spans="1:14" ht="12.75">
      <c r="A267" s="51"/>
      <c r="B267" s="56" t="s">
        <v>24</v>
      </c>
      <c r="C267" s="392"/>
      <c r="D267" s="392"/>
      <c r="E267" s="57">
        <v>0</v>
      </c>
      <c r="F267" s="392"/>
      <c r="G267" s="53">
        <v>0.00325</v>
      </c>
      <c r="H267" s="392"/>
      <c r="I267" s="48"/>
      <c r="J267" s="49"/>
      <c r="K267" s="36"/>
      <c r="L267" s="153"/>
      <c r="M267" s="35"/>
      <c r="N267" s="50"/>
    </row>
    <row r="268" spans="1:14" ht="13.5" thickBot="1">
      <c r="A268" s="51"/>
      <c r="B268" s="56" t="s">
        <v>25</v>
      </c>
      <c r="C268" s="402"/>
      <c r="D268" s="402"/>
      <c r="E268" s="57">
        <v>0</v>
      </c>
      <c r="F268" s="402"/>
      <c r="G268" s="53">
        <v>0.00325</v>
      </c>
      <c r="H268" s="402"/>
      <c r="I268" s="48"/>
      <c r="J268" s="49"/>
      <c r="K268" s="36"/>
      <c r="L268" s="153"/>
      <c r="M268" s="35"/>
      <c r="N268" s="50"/>
    </row>
    <row r="269" spans="1:14" ht="13.5" customHeight="1" thickBot="1">
      <c r="A269" s="398" t="s">
        <v>37</v>
      </c>
      <c r="B269" s="399"/>
      <c r="C269" s="399"/>
      <c r="D269" s="399"/>
      <c r="E269" s="399"/>
      <c r="F269" s="399"/>
      <c r="G269" s="399"/>
      <c r="H269" s="400"/>
      <c r="I269" s="48"/>
      <c r="J269" s="49"/>
      <c r="K269" s="36"/>
      <c r="L269" s="153"/>
      <c r="M269" s="35"/>
      <c r="N269" s="50"/>
    </row>
    <row r="270" spans="1:14" ht="27.75" thickBot="1">
      <c r="A270" s="170">
        <v>4</v>
      </c>
      <c r="B270" s="171" t="s">
        <v>38</v>
      </c>
      <c r="C270" s="172">
        <v>1.56663</v>
      </c>
      <c r="D270" s="173">
        <v>0.10058</v>
      </c>
      <c r="E270" s="173">
        <v>0</v>
      </c>
      <c r="F270" s="173">
        <v>0.09733</v>
      </c>
      <c r="G270" s="173">
        <v>0.00325</v>
      </c>
      <c r="H270" s="174">
        <v>1.66721</v>
      </c>
      <c r="I270" s="48"/>
      <c r="J270" s="48"/>
      <c r="K270" s="36"/>
      <c r="L270" s="153"/>
      <c r="M270" s="35"/>
      <c r="N270" s="35"/>
    </row>
    <row r="271" spans="1:14" ht="14.25" thickBot="1">
      <c r="A271" s="170">
        <v>5</v>
      </c>
      <c r="B271" s="171" t="s">
        <v>39</v>
      </c>
      <c r="C271" s="172">
        <v>1.56663</v>
      </c>
      <c r="D271" s="173">
        <v>0.10058</v>
      </c>
      <c r="E271" s="173">
        <v>0</v>
      </c>
      <c r="F271" s="173">
        <v>0.09733</v>
      </c>
      <c r="G271" s="173">
        <v>0.00325</v>
      </c>
      <c r="H271" s="174">
        <v>1.66721</v>
      </c>
      <c r="I271" s="48"/>
      <c r="J271" s="35"/>
      <c r="K271" s="36"/>
      <c r="L271" s="153"/>
      <c r="M271" s="35"/>
      <c r="N271" s="35"/>
    </row>
    <row r="272" spans="1:14" ht="41.25" thickBot="1">
      <c r="A272" s="170">
        <v>6</v>
      </c>
      <c r="B272" s="171" t="s">
        <v>40</v>
      </c>
      <c r="C272" s="172">
        <v>1.56663</v>
      </c>
      <c r="D272" s="173">
        <v>0.10058</v>
      </c>
      <c r="E272" s="173">
        <v>0</v>
      </c>
      <c r="F272" s="173">
        <v>0.09733</v>
      </c>
      <c r="G272" s="173">
        <v>0.00325</v>
      </c>
      <c r="H272" s="174">
        <v>1.66721</v>
      </c>
      <c r="I272" s="48"/>
      <c r="J272" s="35"/>
      <c r="K272" s="36"/>
      <c r="L272" s="153"/>
      <c r="M272" s="35"/>
      <c r="N272" s="35"/>
    </row>
    <row r="273" spans="1:14" ht="27.75" customHeight="1" thickBot="1">
      <c r="A273" s="170">
        <v>7</v>
      </c>
      <c r="B273" s="171" t="s">
        <v>41</v>
      </c>
      <c r="C273" s="172">
        <v>1.56663</v>
      </c>
      <c r="D273" s="173">
        <v>0.10058</v>
      </c>
      <c r="E273" s="173">
        <v>0</v>
      </c>
      <c r="F273" s="173">
        <v>0.09733</v>
      </c>
      <c r="G273" s="173">
        <v>0.00325</v>
      </c>
      <c r="H273" s="174">
        <v>1.66721</v>
      </c>
      <c r="I273" s="48"/>
      <c r="J273" s="35"/>
      <c r="K273" s="36"/>
      <c r="L273" s="153"/>
      <c r="M273" s="35"/>
      <c r="N273" s="35"/>
    </row>
    <row r="274" spans="1:14" ht="13.5" customHeight="1" thickBot="1">
      <c r="A274" s="398" t="s">
        <v>42</v>
      </c>
      <c r="B274" s="399"/>
      <c r="C274" s="399"/>
      <c r="D274" s="399"/>
      <c r="E274" s="399"/>
      <c r="F274" s="399"/>
      <c r="G274" s="399"/>
      <c r="H274" s="400"/>
      <c r="I274" s="48"/>
      <c r="J274" s="49"/>
      <c r="K274" s="36"/>
      <c r="L274" s="153"/>
      <c r="M274" s="35"/>
      <c r="N274" s="50"/>
    </row>
    <row r="275" spans="1:14" ht="27.75" thickBot="1">
      <c r="A275" s="170">
        <v>8</v>
      </c>
      <c r="B275" s="171" t="s">
        <v>38</v>
      </c>
      <c r="C275" s="172">
        <v>1.56663</v>
      </c>
      <c r="D275" s="173">
        <v>0.0837</v>
      </c>
      <c r="E275" s="173">
        <v>0</v>
      </c>
      <c r="F275" s="173">
        <v>0.08045</v>
      </c>
      <c r="G275" s="173">
        <v>0.00325</v>
      </c>
      <c r="H275" s="174">
        <v>1.65033</v>
      </c>
      <c r="I275" s="48"/>
      <c r="J275" s="35"/>
      <c r="K275" s="36"/>
      <c r="L275" s="153"/>
      <c r="M275" s="35"/>
      <c r="N275" s="35"/>
    </row>
    <row r="276" spans="1:14" ht="14.25" thickBot="1">
      <c r="A276" s="170">
        <v>9</v>
      </c>
      <c r="B276" s="171" t="s">
        <v>39</v>
      </c>
      <c r="C276" s="172">
        <v>1.56663</v>
      </c>
      <c r="D276" s="173">
        <v>0.0837</v>
      </c>
      <c r="E276" s="173">
        <v>0</v>
      </c>
      <c r="F276" s="173">
        <v>0.08045</v>
      </c>
      <c r="G276" s="173">
        <v>0.00325</v>
      </c>
      <c r="H276" s="174">
        <v>1.65033</v>
      </c>
      <c r="I276" s="48"/>
      <c r="J276" s="35"/>
      <c r="K276" s="36"/>
      <c r="L276" s="153"/>
      <c r="M276" s="35"/>
      <c r="N276" s="35"/>
    </row>
    <row r="277" spans="1:14" ht="41.25" thickBot="1">
      <c r="A277" s="170">
        <v>10</v>
      </c>
      <c r="B277" s="171" t="s">
        <v>40</v>
      </c>
      <c r="C277" s="172">
        <v>1.56663</v>
      </c>
      <c r="D277" s="173">
        <v>0.0837</v>
      </c>
      <c r="E277" s="173">
        <v>0</v>
      </c>
      <c r="F277" s="173">
        <v>0.08045</v>
      </c>
      <c r="G277" s="173">
        <v>0.00325</v>
      </c>
      <c r="H277" s="174">
        <v>1.65033</v>
      </c>
      <c r="I277" s="48"/>
      <c r="J277" s="35"/>
      <c r="K277" s="36"/>
      <c r="L277" s="153"/>
      <c r="M277" s="35"/>
      <c r="N277" s="35"/>
    </row>
    <row r="278" spans="1:14" ht="27.75" customHeight="1" thickBot="1">
      <c r="A278" s="170">
        <v>11</v>
      </c>
      <c r="B278" s="171" t="s">
        <v>41</v>
      </c>
      <c r="C278" s="172">
        <v>1.56663</v>
      </c>
      <c r="D278" s="173">
        <v>0.0837</v>
      </c>
      <c r="E278" s="173">
        <v>0</v>
      </c>
      <c r="F278" s="173">
        <v>0.08045</v>
      </c>
      <c r="G278" s="173">
        <v>0.00325</v>
      </c>
      <c r="H278" s="174">
        <v>1.65033</v>
      </c>
      <c r="I278" s="48"/>
      <c r="J278" s="35"/>
      <c r="K278" s="36"/>
      <c r="L278" s="153"/>
      <c r="M278" s="35"/>
      <c r="N278" s="35"/>
    </row>
    <row r="279" spans="1:14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129"/>
      <c r="M279" s="9"/>
      <c r="N279" s="9"/>
    </row>
  </sheetData>
  <sheetProtection/>
  <mergeCells count="19">
    <mergeCell ref="C111:C141"/>
    <mergeCell ref="C144:C174"/>
    <mergeCell ref="C176:C206"/>
    <mergeCell ref="A1:J1"/>
    <mergeCell ref="B5:G5"/>
    <mergeCell ref="A10:I10"/>
    <mergeCell ref="C15:C44"/>
    <mergeCell ref="C47:C77"/>
    <mergeCell ref="C79:C109"/>
    <mergeCell ref="A274:H274"/>
    <mergeCell ref="H208:H237"/>
    <mergeCell ref="C239:C268"/>
    <mergeCell ref="D239:D268"/>
    <mergeCell ref="F239:F268"/>
    <mergeCell ref="H239:H268"/>
    <mergeCell ref="A269:H269"/>
    <mergeCell ref="C208:C237"/>
    <mergeCell ref="D208:D237"/>
    <mergeCell ref="F208:F23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9"/>
  <sheetViews>
    <sheetView zoomScale="70" zoomScaleNormal="70" zoomScalePageLayoutView="0" workbookViewId="0" topLeftCell="A1">
      <selection activeCell="K12" sqref="K12"/>
    </sheetView>
  </sheetViews>
  <sheetFormatPr defaultColWidth="9.140625" defaultRowHeight="15"/>
  <cols>
    <col min="1" max="1" width="5.7109375" style="1" customWidth="1"/>
    <col min="2" max="2" width="59.57421875" style="4" customWidth="1"/>
    <col min="3" max="7" width="18.57421875" style="1" customWidth="1"/>
    <col min="8" max="8" width="22.8515625" style="1" customWidth="1"/>
    <col min="9" max="9" width="17.8515625" style="1" customWidth="1"/>
    <col min="10" max="10" width="14.140625" style="1" customWidth="1"/>
    <col min="11" max="11" width="11.00390625" style="5" customWidth="1"/>
    <col min="12" max="12" width="9.57421875" style="6" bestFit="1" customWidth="1"/>
    <col min="13" max="16384" width="9.140625" style="1" customWidth="1"/>
  </cols>
  <sheetData>
    <row r="1" spans="1:15" ht="36.75" customHeight="1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77"/>
      <c r="L1" s="77"/>
      <c r="M1" s="9"/>
      <c r="N1" s="9"/>
      <c r="O1" s="9"/>
    </row>
    <row r="2" spans="1:15" ht="15" customHeight="1">
      <c r="A2" s="7"/>
      <c r="B2" s="7"/>
      <c r="C2" s="7"/>
      <c r="D2" s="7"/>
      <c r="E2" s="7"/>
      <c r="F2" s="7"/>
      <c r="G2" s="7"/>
      <c r="H2" s="7"/>
      <c r="I2" s="11"/>
      <c r="J2" s="11"/>
      <c r="K2" s="77"/>
      <c r="L2" s="77"/>
      <c r="M2" s="9"/>
      <c r="N2" s="9"/>
      <c r="O2" s="9"/>
    </row>
    <row r="3" spans="1:15" ht="22.5" customHeight="1">
      <c r="A3" s="12"/>
      <c r="B3" s="13" t="s">
        <v>1</v>
      </c>
      <c r="C3" s="13"/>
      <c r="D3" s="13"/>
      <c r="E3" s="13"/>
      <c r="F3" s="13"/>
      <c r="G3" s="13"/>
      <c r="H3" s="13"/>
      <c r="I3" s="14">
        <v>106394.397</v>
      </c>
      <c r="J3" s="15" t="s">
        <v>2</v>
      </c>
      <c r="K3" s="16"/>
      <c r="L3" s="175"/>
      <c r="M3" s="9"/>
      <c r="N3" s="10"/>
      <c r="O3" s="9"/>
    </row>
    <row r="4" spans="1:15" ht="22.5" customHeight="1">
      <c r="A4" s="12"/>
      <c r="B4" s="13" t="s">
        <v>3</v>
      </c>
      <c r="C4" s="13"/>
      <c r="D4" s="13"/>
      <c r="E4" s="13"/>
      <c r="F4" s="13"/>
      <c r="G4" s="13"/>
      <c r="H4" s="13"/>
      <c r="I4" s="18">
        <v>29519.811</v>
      </c>
      <c r="J4" s="15" t="s">
        <v>2</v>
      </c>
      <c r="K4" s="16"/>
      <c r="L4" s="175"/>
      <c r="M4" s="9"/>
      <c r="N4" s="19"/>
      <c r="O4" s="9"/>
    </row>
    <row r="5" spans="1:15" ht="39" customHeight="1">
      <c r="A5" s="12"/>
      <c r="B5" s="396" t="s">
        <v>4</v>
      </c>
      <c r="C5" s="396"/>
      <c r="D5" s="396"/>
      <c r="E5" s="396"/>
      <c r="F5" s="396"/>
      <c r="G5" s="396"/>
      <c r="H5" s="8"/>
      <c r="I5" s="18">
        <v>76874.586</v>
      </c>
      <c r="J5" s="15" t="s">
        <v>2</v>
      </c>
      <c r="K5" s="16"/>
      <c r="L5" s="175"/>
      <c r="M5" s="9"/>
      <c r="N5" s="10"/>
      <c r="O5" s="9"/>
    </row>
    <row r="6" spans="1:15" ht="22.5" customHeight="1">
      <c r="A6" s="12"/>
      <c r="B6" s="13" t="s">
        <v>5</v>
      </c>
      <c r="C6" s="13"/>
      <c r="D6" s="13"/>
      <c r="E6" s="13"/>
      <c r="F6" s="13"/>
      <c r="G6" s="13"/>
      <c r="H6" s="13"/>
      <c r="I6" s="18">
        <v>0</v>
      </c>
      <c r="J6" s="15" t="s">
        <v>2</v>
      </c>
      <c r="K6" s="16"/>
      <c r="L6" s="175"/>
      <c r="M6" s="9"/>
      <c r="N6" s="10"/>
      <c r="O6" s="9"/>
    </row>
    <row r="7" spans="1:15" ht="22.5" customHeight="1">
      <c r="A7" s="12"/>
      <c r="B7" s="13" t="s">
        <v>6</v>
      </c>
      <c r="C7" s="13"/>
      <c r="D7" s="13"/>
      <c r="E7" s="13"/>
      <c r="F7" s="13"/>
      <c r="G7" s="13"/>
      <c r="H7" s="13"/>
      <c r="I7" s="20">
        <v>177.587</v>
      </c>
      <c r="J7" s="15" t="s">
        <v>7</v>
      </c>
      <c r="K7" s="16"/>
      <c r="L7" s="175"/>
      <c r="M7" s="9"/>
      <c r="N7" s="9"/>
      <c r="O7" s="9"/>
    </row>
    <row r="8" spans="1:15" ht="22.5" customHeight="1">
      <c r="A8" s="12"/>
      <c r="B8" s="13" t="s">
        <v>8</v>
      </c>
      <c r="C8" s="13"/>
      <c r="D8" s="13"/>
      <c r="E8" s="13"/>
      <c r="F8" s="13"/>
      <c r="G8" s="13"/>
      <c r="H8" s="13"/>
      <c r="I8" s="20">
        <v>113.372</v>
      </c>
      <c r="J8" s="15" t="s">
        <v>7</v>
      </c>
      <c r="K8" s="16"/>
      <c r="L8" s="175"/>
      <c r="M8" s="9"/>
      <c r="N8" s="9"/>
      <c r="O8" s="9"/>
    </row>
    <row r="9" spans="1:15" ht="36.75" customHeight="1">
      <c r="A9" s="21"/>
      <c r="B9" s="22" t="s">
        <v>9</v>
      </c>
      <c r="C9" s="9"/>
      <c r="D9" s="9"/>
      <c r="E9" s="9"/>
      <c r="F9" s="9"/>
      <c r="G9" s="9"/>
      <c r="H9" s="9"/>
      <c r="I9" s="23"/>
      <c r="J9" s="9"/>
      <c r="K9" s="24"/>
      <c r="L9" s="175"/>
      <c r="M9" s="9"/>
      <c r="N9" s="9"/>
      <c r="O9" s="9"/>
    </row>
    <row r="10" spans="1:15" ht="33.75" customHeight="1">
      <c r="A10" s="397">
        <v>41791</v>
      </c>
      <c r="B10" s="397"/>
      <c r="C10" s="397"/>
      <c r="D10" s="397"/>
      <c r="E10" s="397"/>
      <c r="F10" s="397"/>
      <c r="G10" s="397"/>
      <c r="H10" s="397"/>
      <c r="I10" s="397"/>
      <c r="J10" s="25"/>
      <c r="K10" s="26"/>
      <c r="L10" s="176"/>
      <c r="M10" s="9"/>
      <c r="N10" s="9"/>
      <c r="O10" s="9"/>
    </row>
    <row r="11" spans="1:15" ht="17.25" customHeight="1" thickBot="1">
      <c r="A11" s="21"/>
      <c r="B11" s="22" t="s">
        <v>9</v>
      </c>
      <c r="C11" s="9"/>
      <c r="D11" s="9"/>
      <c r="E11" s="9"/>
      <c r="F11" s="9"/>
      <c r="G11" s="9"/>
      <c r="H11" s="23" t="s">
        <v>10</v>
      </c>
      <c r="I11" s="9"/>
      <c r="J11" s="9"/>
      <c r="K11" s="77"/>
      <c r="L11" s="77"/>
      <c r="M11" s="9"/>
      <c r="N11" s="9"/>
      <c r="O11" s="9"/>
    </row>
    <row r="12" spans="1:15" s="2" customFormat="1" ht="135.75" customHeight="1" thickBot="1">
      <c r="A12" s="31" t="s">
        <v>11</v>
      </c>
      <c r="B12" s="32" t="s">
        <v>12</v>
      </c>
      <c r="C12" s="31" t="s">
        <v>13</v>
      </c>
      <c r="D12" s="33" t="s">
        <v>14</v>
      </c>
      <c r="E12" s="34" t="s">
        <v>15</v>
      </c>
      <c r="F12" s="34" t="s">
        <v>16</v>
      </c>
      <c r="G12" s="34" t="s">
        <v>17</v>
      </c>
      <c r="H12" s="33" t="s">
        <v>18</v>
      </c>
      <c r="I12" s="28"/>
      <c r="J12" s="28"/>
      <c r="K12" s="29"/>
      <c r="L12" s="177"/>
      <c r="M12" s="28"/>
      <c r="N12" s="28"/>
      <c r="O12" s="28"/>
    </row>
    <row r="13" spans="1:15" s="3" customFormat="1" ht="28.5" customHeight="1" thickBot="1">
      <c r="A13" s="179">
        <v>1</v>
      </c>
      <c r="B13" s="180" t="s">
        <v>19</v>
      </c>
      <c r="C13" s="181" t="s">
        <v>20</v>
      </c>
      <c r="D13" s="182"/>
      <c r="E13" s="182"/>
      <c r="F13" s="182"/>
      <c r="G13" s="182"/>
      <c r="H13" s="182"/>
      <c r="I13" s="35"/>
      <c r="J13" s="35"/>
      <c r="K13" s="36"/>
      <c r="L13" s="178"/>
      <c r="M13" s="35"/>
      <c r="N13" s="35"/>
      <c r="O13" s="35"/>
    </row>
    <row r="14" spans="1:15" s="3" customFormat="1" ht="13.5" customHeight="1">
      <c r="A14" s="42"/>
      <c r="B14" s="43"/>
      <c r="C14" s="44"/>
      <c r="D14" s="45"/>
      <c r="E14" s="45"/>
      <c r="F14" s="46"/>
      <c r="G14" s="46"/>
      <c r="H14" s="47"/>
      <c r="I14" s="48"/>
      <c r="J14" s="49"/>
      <c r="K14" s="36"/>
      <c r="L14" s="178"/>
      <c r="M14" s="35"/>
      <c r="N14" s="50"/>
      <c r="O14" s="35"/>
    </row>
    <row r="15" spans="1:15" s="3" customFormat="1" ht="12.75">
      <c r="A15" s="51"/>
      <c r="B15" s="43" t="s">
        <v>21</v>
      </c>
      <c r="C15" s="391">
        <v>1.65954</v>
      </c>
      <c r="D15" s="52"/>
      <c r="E15" s="52"/>
      <c r="F15" s="53"/>
      <c r="G15" s="53"/>
      <c r="H15" s="54"/>
      <c r="I15" s="183"/>
      <c r="J15" s="49"/>
      <c r="K15" s="36"/>
      <c r="L15" s="178"/>
      <c r="M15" s="35"/>
      <c r="N15" s="50"/>
      <c r="O15" s="35"/>
    </row>
    <row r="16" spans="1:15" s="3" customFormat="1" ht="12.75" customHeight="1">
      <c r="A16" s="51"/>
      <c r="B16" s="56" t="s">
        <v>22</v>
      </c>
      <c r="C16" s="392"/>
      <c r="D16" s="52">
        <v>2.12074</v>
      </c>
      <c r="E16" s="52">
        <v>1.98155</v>
      </c>
      <c r="F16" s="53">
        <v>0.13622</v>
      </c>
      <c r="G16" s="53">
        <v>0.00297</v>
      </c>
      <c r="H16" s="54">
        <v>3.78028</v>
      </c>
      <c r="I16" s="48"/>
      <c r="J16" s="49"/>
      <c r="K16" s="36"/>
      <c r="L16" s="178"/>
      <c r="M16" s="35"/>
      <c r="N16" s="50"/>
      <c r="O16" s="35"/>
    </row>
    <row r="17" spans="1:14" s="3" customFormat="1" ht="12.75" customHeight="1">
      <c r="A17" s="51"/>
      <c r="B17" s="56" t="s">
        <v>23</v>
      </c>
      <c r="C17" s="392"/>
      <c r="D17" s="52">
        <v>2.10962</v>
      </c>
      <c r="E17" s="52">
        <v>1.98155</v>
      </c>
      <c r="F17" s="53">
        <v>0.1251</v>
      </c>
      <c r="G17" s="53">
        <v>0.00297</v>
      </c>
      <c r="H17" s="54">
        <v>3.76916</v>
      </c>
      <c r="I17" s="48"/>
      <c r="J17" s="49"/>
      <c r="K17" s="36"/>
      <c r="L17" s="178"/>
      <c r="M17" s="35"/>
      <c r="N17" s="50"/>
    </row>
    <row r="18" spans="1:14" s="3" customFormat="1" ht="12.75" customHeight="1">
      <c r="A18" s="51"/>
      <c r="B18" s="56" t="s">
        <v>24</v>
      </c>
      <c r="C18" s="392"/>
      <c r="D18" s="52">
        <v>2.06974</v>
      </c>
      <c r="E18" s="52">
        <v>1.98155</v>
      </c>
      <c r="F18" s="53">
        <v>0.08522</v>
      </c>
      <c r="G18" s="53">
        <v>0.00297</v>
      </c>
      <c r="H18" s="54">
        <v>3.72928</v>
      </c>
      <c r="I18" s="48"/>
      <c r="J18" s="49"/>
      <c r="K18" s="36"/>
      <c r="L18" s="178"/>
      <c r="M18" s="35"/>
      <c r="N18" s="50"/>
    </row>
    <row r="19" spans="1:14" s="3" customFormat="1" ht="12.75" customHeight="1">
      <c r="A19" s="51"/>
      <c r="B19" s="56" t="s">
        <v>25</v>
      </c>
      <c r="C19" s="392"/>
      <c r="D19" s="52">
        <v>2.03435</v>
      </c>
      <c r="E19" s="52">
        <v>1.98155</v>
      </c>
      <c r="F19" s="53">
        <v>0.04983</v>
      </c>
      <c r="G19" s="53">
        <v>0.00297</v>
      </c>
      <c r="H19" s="54">
        <v>3.69389</v>
      </c>
      <c r="I19" s="48"/>
      <c r="J19" s="49"/>
      <c r="K19" s="36"/>
      <c r="L19" s="178"/>
      <c r="M19" s="35"/>
      <c r="N19" s="50"/>
    </row>
    <row r="20" spans="1:14" s="3" customFormat="1" ht="13.5" customHeight="1">
      <c r="A20" s="51"/>
      <c r="B20" s="43"/>
      <c r="C20" s="392"/>
      <c r="D20" s="52"/>
      <c r="E20" s="52"/>
      <c r="F20" s="53"/>
      <c r="G20" s="53"/>
      <c r="H20" s="54"/>
      <c r="I20" s="48"/>
      <c r="J20" s="49"/>
      <c r="K20" s="36"/>
      <c r="L20" s="178"/>
      <c r="M20" s="35"/>
      <c r="N20" s="50"/>
    </row>
    <row r="21" spans="1:14" s="3" customFormat="1" ht="12.75" customHeight="1">
      <c r="A21" s="51"/>
      <c r="B21" s="43" t="s">
        <v>26</v>
      </c>
      <c r="C21" s="392"/>
      <c r="D21" s="52"/>
      <c r="E21" s="52"/>
      <c r="F21" s="53"/>
      <c r="G21" s="53"/>
      <c r="H21" s="54"/>
      <c r="I21" s="48"/>
      <c r="J21" s="49"/>
      <c r="K21" s="36"/>
      <c r="L21" s="178"/>
      <c r="M21" s="35"/>
      <c r="N21" s="50"/>
    </row>
    <row r="22" spans="1:14" s="3" customFormat="1" ht="12.75" customHeight="1">
      <c r="A22" s="51"/>
      <c r="B22" s="56" t="s">
        <v>22</v>
      </c>
      <c r="C22" s="392"/>
      <c r="D22" s="52">
        <v>2.23635</v>
      </c>
      <c r="E22" s="52">
        <v>2.09716</v>
      </c>
      <c r="F22" s="53">
        <v>0.13622</v>
      </c>
      <c r="G22" s="53">
        <v>0.00297</v>
      </c>
      <c r="H22" s="54">
        <v>3.89589</v>
      </c>
      <c r="I22" s="48"/>
      <c r="J22" s="49"/>
      <c r="K22" s="36"/>
      <c r="L22" s="178"/>
      <c r="M22" s="35"/>
      <c r="N22" s="50"/>
    </row>
    <row r="23" spans="1:14" s="3" customFormat="1" ht="12.75" customHeight="1">
      <c r="A23" s="51"/>
      <c r="B23" s="56" t="s">
        <v>23</v>
      </c>
      <c r="C23" s="392"/>
      <c r="D23" s="52">
        <v>2.22523</v>
      </c>
      <c r="E23" s="52">
        <v>2.09716</v>
      </c>
      <c r="F23" s="53">
        <v>0.1251</v>
      </c>
      <c r="G23" s="53">
        <v>0.00297</v>
      </c>
      <c r="H23" s="54">
        <v>3.88477</v>
      </c>
      <c r="I23" s="48"/>
      <c r="J23" s="49"/>
      <c r="K23" s="36"/>
      <c r="L23" s="178"/>
      <c r="M23" s="35"/>
      <c r="N23" s="50"/>
    </row>
    <row r="24" spans="1:14" s="3" customFormat="1" ht="12.75" customHeight="1">
      <c r="A24" s="51"/>
      <c r="B24" s="56" t="s">
        <v>24</v>
      </c>
      <c r="C24" s="392"/>
      <c r="D24" s="52">
        <v>2.18535</v>
      </c>
      <c r="E24" s="52">
        <v>2.09716</v>
      </c>
      <c r="F24" s="53">
        <v>0.08522</v>
      </c>
      <c r="G24" s="53">
        <v>0.00297</v>
      </c>
      <c r="H24" s="54">
        <v>3.84489</v>
      </c>
      <c r="I24" s="48"/>
      <c r="J24" s="49"/>
      <c r="K24" s="36"/>
      <c r="L24" s="178"/>
      <c r="M24" s="35"/>
      <c r="N24" s="50"/>
    </row>
    <row r="25" spans="1:14" s="3" customFormat="1" ht="12.75" customHeight="1">
      <c r="A25" s="51"/>
      <c r="B25" s="56" t="s">
        <v>25</v>
      </c>
      <c r="C25" s="392"/>
      <c r="D25" s="52">
        <v>2.14996</v>
      </c>
      <c r="E25" s="52">
        <v>2.09716</v>
      </c>
      <c r="F25" s="53">
        <v>0.04983</v>
      </c>
      <c r="G25" s="53">
        <v>0.00297</v>
      </c>
      <c r="H25" s="54">
        <v>3.8095</v>
      </c>
      <c r="I25" s="48"/>
      <c r="J25" s="49"/>
      <c r="K25" s="36"/>
      <c r="L25" s="178"/>
      <c r="M25" s="35"/>
      <c r="N25" s="50"/>
    </row>
    <row r="26" spans="1:14" s="3" customFormat="1" ht="13.5" customHeight="1">
      <c r="A26" s="51"/>
      <c r="B26" s="43"/>
      <c r="C26" s="392"/>
      <c r="D26" s="52"/>
      <c r="E26" s="52"/>
      <c r="F26" s="53"/>
      <c r="G26" s="53"/>
      <c r="H26" s="54"/>
      <c r="I26" s="48"/>
      <c r="J26" s="49"/>
      <c r="K26" s="36"/>
      <c r="L26" s="178"/>
      <c r="M26" s="35"/>
      <c r="N26" s="50"/>
    </row>
    <row r="27" spans="1:14" s="3" customFormat="1" ht="12.75" customHeight="1">
      <c r="A27" s="51"/>
      <c r="B27" s="43" t="s">
        <v>27</v>
      </c>
      <c r="C27" s="392"/>
      <c r="D27" s="52"/>
      <c r="E27" s="52"/>
      <c r="F27" s="53"/>
      <c r="G27" s="53"/>
      <c r="H27" s="54"/>
      <c r="I27" s="48"/>
      <c r="J27" s="49"/>
      <c r="K27" s="36"/>
      <c r="L27" s="178"/>
      <c r="M27" s="35"/>
      <c r="N27" s="50"/>
    </row>
    <row r="28" spans="1:14" s="3" customFormat="1" ht="12.75" customHeight="1">
      <c r="A28" s="51"/>
      <c r="B28" s="56" t="s">
        <v>22</v>
      </c>
      <c r="C28" s="392"/>
      <c r="D28" s="52">
        <v>2.34273</v>
      </c>
      <c r="E28" s="52">
        <v>2.20354</v>
      </c>
      <c r="F28" s="53">
        <v>0.13622</v>
      </c>
      <c r="G28" s="53">
        <v>0.00297</v>
      </c>
      <c r="H28" s="54">
        <v>4.00227</v>
      </c>
      <c r="I28" s="48"/>
      <c r="J28" s="49"/>
      <c r="K28" s="36"/>
      <c r="L28" s="178"/>
      <c r="M28" s="35"/>
      <c r="N28" s="50"/>
    </row>
    <row r="29" spans="1:14" s="3" customFormat="1" ht="12.75" customHeight="1">
      <c r="A29" s="51"/>
      <c r="B29" s="56" t="s">
        <v>23</v>
      </c>
      <c r="C29" s="392"/>
      <c r="D29" s="52">
        <v>2.33161</v>
      </c>
      <c r="E29" s="52">
        <v>2.20354</v>
      </c>
      <c r="F29" s="53">
        <v>0.1251</v>
      </c>
      <c r="G29" s="53">
        <v>0.00297</v>
      </c>
      <c r="H29" s="54">
        <v>3.99115</v>
      </c>
      <c r="I29" s="48"/>
      <c r="J29" s="49"/>
      <c r="K29" s="36"/>
      <c r="L29" s="178"/>
      <c r="M29" s="35"/>
      <c r="N29" s="50"/>
    </row>
    <row r="30" spans="1:14" s="3" customFormat="1" ht="12.75" customHeight="1">
      <c r="A30" s="51"/>
      <c r="B30" s="56" t="s">
        <v>24</v>
      </c>
      <c r="C30" s="392"/>
      <c r="D30" s="52">
        <v>2.29173</v>
      </c>
      <c r="E30" s="52">
        <v>2.20354</v>
      </c>
      <c r="F30" s="53">
        <v>0.08522</v>
      </c>
      <c r="G30" s="53">
        <v>0.00297</v>
      </c>
      <c r="H30" s="54">
        <v>3.95127</v>
      </c>
      <c r="I30" s="48"/>
      <c r="J30" s="49"/>
      <c r="K30" s="36"/>
      <c r="L30" s="178"/>
      <c r="M30" s="35"/>
      <c r="N30" s="50"/>
    </row>
    <row r="31" spans="1:14" s="3" customFormat="1" ht="12.75" customHeight="1">
      <c r="A31" s="51"/>
      <c r="B31" s="56" t="s">
        <v>25</v>
      </c>
      <c r="C31" s="392"/>
      <c r="D31" s="52">
        <v>2.25634</v>
      </c>
      <c r="E31" s="52">
        <v>2.20354</v>
      </c>
      <c r="F31" s="53">
        <v>0.04983</v>
      </c>
      <c r="G31" s="53">
        <v>0.00297</v>
      </c>
      <c r="H31" s="54">
        <v>3.91588</v>
      </c>
      <c r="I31" s="48"/>
      <c r="J31" s="49"/>
      <c r="K31" s="36"/>
      <c r="L31" s="178"/>
      <c r="M31" s="35"/>
      <c r="N31" s="50"/>
    </row>
    <row r="32" spans="1:14" s="3" customFormat="1" ht="13.5" customHeight="1">
      <c r="A32" s="51"/>
      <c r="B32" s="43"/>
      <c r="C32" s="392"/>
      <c r="D32" s="52"/>
      <c r="E32" s="52"/>
      <c r="F32" s="53"/>
      <c r="G32" s="53"/>
      <c r="H32" s="54"/>
      <c r="I32" s="48"/>
      <c r="J32" s="49"/>
      <c r="K32" s="36"/>
      <c r="L32" s="178"/>
      <c r="M32" s="35"/>
      <c r="N32" s="50"/>
    </row>
    <row r="33" spans="1:14" s="3" customFormat="1" ht="12.75" customHeight="1">
      <c r="A33" s="51"/>
      <c r="B33" s="43" t="s">
        <v>28</v>
      </c>
      <c r="C33" s="392"/>
      <c r="D33" s="52"/>
      <c r="E33" s="52"/>
      <c r="F33" s="53"/>
      <c r="G33" s="53"/>
      <c r="H33" s="54"/>
      <c r="I33" s="48"/>
      <c r="J33" s="49"/>
      <c r="K33" s="36"/>
      <c r="L33" s="178"/>
      <c r="M33" s="35"/>
      <c r="N33" s="50"/>
    </row>
    <row r="34" spans="1:14" s="3" customFormat="1" ht="12.75" customHeight="1">
      <c r="A34" s="51"/>
      <c r="B34" s="56" t="s">
        <v>22</v>
      </c>
      <c r="C34" s="392"/>
      <c r="D34" s="52"/>
      <c r="E34" s="52"/>
      <c r="F34" s="53"/>
      <c r="G34" s="53"/>
      <c r="H34" s="54"/>
      <c r="I34" s="48"/>
      <c r="J34" s="49"/>
      <c r="K34" s="36"/>
      <c r="L34" s="178"/>
      <c r="M34" s="35"/>
      <c r="N34" s="50"/>
    </row>
    <row r="35" spans="1:14" s="3" customFormat="1" ht="12.75" customHeight="1">
      <c r="A35" s="51"/>
      <c r="B35" s="56" t="s">
        <v>23</v>
      </c>
      <c r="C35" s="392"/>
      <c r="D35" s="52">
        <v>2.77168</v>
      </c>
      <c r="E35" s="52">
        <v>2.63249</v>
      </c>
      <c r="F35" s="53">
        <v>0.13622</v>
      </c>
      <c r="G35" s="53">
        <v>0.00297</v>
      </c>
      <c r="H35" s="54">
        <v>4.43122</v>
      </c>
      <c r="I35" s="48"/>
      <c r="J35" s="49"/>
      <c r="K35" s="36"/>
      <c r="L35" s="178"/>
      <c r="M35" s="35"/>
      <c r="N35" s="50"/>
    </row>
    <row r="36" spans="1:14" s="3" customFormat="1" ht="12.75" customHeight="1">
      <c r="A36" s="51"/>
      <c r="B36" s="56" t="s">
        <v>24</v>
      </c>
      <c r="C36" s="392"/>
      <c r="D36" s="52">
        <v>2.76056</v>
      </c>
      <c r="E36" s="52">
        <v>2.63249</v>
      </c>
      <c r="F36" s="53">
        <v>0.1251</v>
      </c>
      <c r="G36" s="53">
        <v>0.00297</v>
      </c>
      <c r="H36" s="54">
        <v>4.4201</v>
      </c>
      <c r="I36" s="48"/>
      <c r="J36" s="49"/>
      <c r="K36" s="36"/>
      <c r="L36" s="178"/>
      <c r="M36" s="35"/>
      <c r="N36" s="50"/>
    </row>
    <row r="37" spans="1:14" s="3" customFormat="1" ht="12.75" customHeight="1">
      <c r="A37" s="51"/>
      <c r="B37" s="56" t="s">
        <v>25</v>
      </c>
      <c r="C37" s="392"/>
      <c r="D37" s="52">
        <v>2.72068</v>
      </c>
      <c r="E37" s="52">
        <v>2.63249</v>
      </c>
      <c r="F37" s="53">
        <v>0.08522</v>
      </c>
      <c r="G37" s="53">
        <v>0.00297</v>
      </c>
      <c r="H37" s="54">
        <v>4.38022</v>
      </c>
      <c r="I37" s="48"/>
      <c r="J37" s="49"/>
      <c r="K37" s="36"/>
      <c r="L37" s="178"/>
      <c r="M37" s="35"/>
      <c r="N37" s="50"/>
    </row>
    <row r="38" spans="1:14" s="3" customFormat="1" ht="12.75" customHeight="1">
      <c r="A38" s="51"/>
      <c r="B38" s="56"/>
      <c r="C38" s="392"/>
      <c r="D38" s="52">
        <v>2.68529</v>
      </c>
      <c r="E38" s="52">
        <v>2.63249</v>
      </c>
      <c r="F38" s="53">
        <v>0.04983</v>
      </c>
      <c r="G38" s="53">
        <v>0.00297</v>
      </c>
      <c r="H38" s="54">
        <v>4.34483</v>
      </c>
      <c r="I38" s="48"/>
      <c r="J38" s="49"/>
      <c r="K38" s="36"/>
      <c r="L38" s="178"/>
      <c r="M38" s="35"/>
      <c r="N38" s="50"/>
    </row>
    <row r="39" spans="1:14" s="3" customFormat="1" ht="12.75" customHeight="1">
      <c r="A39" s="51"/>
      <c r="B39" s="56"/>
      <c r="C39" s="392"/>
      <c r="D39" s="52"/>
      <c r="E39" s="52"/>
      <c r="F39" s="53"/>
      <c r="G39" s="53"/>
      <c r="H39" s="54"/>
      <c r="I39" s="48"/>
      <c r="J39" s="49"/>
      <c r="K39" s="36"/>
      <c r="L39" s="178"/>
      <c r="M39" s="35"/>
      <c r="N39" s="50"/>
    </row>
    <row r="40" spans="1:14" s="3" customFormat="1" ht="15" customHeight="1">
      <c r="A40" s="51"/>
      <c r="B40" s="56" t="s">
        <v>29</v>
      </c>
      <c r="C40" s="392"/>
      <c r="D40" s="52"/>
      <c r="E40" s="52"/>
      <c r="F40" s="53"/>
      <c r="G40" s="53"/>
      <c r="H40" s="54"/>
      <c r="I40" s="48"/>
      <c r="J40" s="49"/>
      <c r="K40" s="36"/>
      <c r="L40" s="178"/>
      <c r="M40" s="35"/>
      <c r="N40" s="50"/>
    </row>
    <row r="41" spans="1:14" s="3" customFormat="1" ht="13.5" customHeight="1">
      <c r="A41" s="51"/>
      <c r="B41" s="56" t="s">
        <v>22</v>
      </c>
      <c r="C41" s="392"/>
      <c r="D41" s="52">
        <v>2.06865</v>
      </c>
      <c r="E41" s="57">
        <v>1.92946</v>
      </c>
      <c r="F41" s="58">
        <v>0.13622</v>
      </c>
      <c r="G41" s="58">
        <v>0.00297</v>
      </c>
      <c r="H41" s="54">
        <v>3.72819</v>
      </c>
      <c r="I41" s="48"/>
      <c r="J41" s="49"/>
      <c r="K41" s="36"/>
      <c r="L41" s="178"/>
      <c r="M41" s="35"/>
      <c r="N41" s="50"/>
    </row>
    <row r="42" spans="1:14" s="3" customFormat="1" ht="13.5" customHeight="1">
      <c r="A42" s="51"/>
      <c r="B42" s="56" t="s">
        <v>23</v>
      </c>
      <c r="C42" s="392"/>
      <c r="D42" s="52">
        <v>2.05753</v>
      </c>
      <c r="E42" s="57">
        <v>1.92946</v>
      </c>
      <c r="F42" s="58">
        <v>0.1251</v>
      </c>
      <c r="G42" s="58">
        <v>0.00297</v>
      </c>
      <c r="H42" s="54">
        <v>3.71707</v>
      </c>
      <c r="I42" s="48"/>
      <c r="J42" s="49"/>
      <c r="K42" s="36"/>
      <c r="L42" s="178"/>
      <c r="M42" s="35"/>
      <c r="N42" s="50"/>
    </row>
    <row r="43" spans="1:14" s="3" customFormat="1" ht="13.5" customHeight="1">
      <c r="A43" s="51"/>
      <c r="B43" s="56" t="s">
        <v>24</v>
      </c>
      <c r="C43" s="392"/>
      <c r="D43" s="52">
        <v>2.01765</v>
      </c>
      <c r="E43" s="57">
        <v>1.92946</v>
      </c>
      <c r="F43" s="58">
        <v>0.08522</v>
      </c>
      <c r="G43" s="58">
        <v>0.00297</v>
      </c>
      <c r="H43" s="54">
        <v>3.67719</v>
      </c>
      <c r="I43" s="48"/>
      <c r="J43" s="49"/>
      <c r="K43" s="36"/>
      <c r="L43" s="178"/>
      <c r="M43" s="35"/>
      <c r="N43" s="50"/>
    </row>
    <row r="44" spans="1:14" s="3" customFormat="1" ht="13.5" customHeight="1" thickBot="1">
      <c r="A44" s="51"/>
      <c r="B44" s="56" t="s">
        <v>25</v>
      </c>
      <c r="C44" s="393"/>
      <c r="D44" s="52">
        <v>1.98226</v>
      </c>
      <c r="E44" s="57">
        <v>1.92946</v>
      </c>
      <c r="F44" s="58">
        <v>0.04983</v>
      </c>
      <c r="G44" s="58">
        <v>0.00297</v>
      </c>
      <c r="H44" s="54">
        <v>3.6418</v>
      </c>
      <c r="I44" s="48"/>
      <c r="J44" s="49"/>
      <c r="K44" s="36"/>
      <c r="L44" s="178"/>
      <c r="M44" s="35"/>
      <c r="N44" s="50"/>
    </row>
    <row r="45" spans="1:14" s="3" customFormat="1" ht="29.25" customHeight="1" thickBot="1">
      <c r="A45" s="184">
        <v>2</v>
      </c>
      <c r="B45" s="185" t="s">
        <v>30</v>
      </c>
      <c r="C45" s="181" t="s">
        <v>31</v>
      </c>
      <c r="D45" s="186"/>
      <c r="E45" s="187"/>
      <c r="F45" s="188"/>
      <c r="G45" s="189"/>
      <c r="H45" s="190"/>
      <c r="I45" s="48"/>
      <c r="J45" s="49"/>
      <c r="K45" s="36"/>
      <c r="L45" s="178"/>
      <c r="M45" s="35"/>
      <c r="N45" s="50"/>
    </row>
    <row r="46" spans="1:14" s="3" customFormat="1" ht="12.75">
      <c r="A46" s="51"/>
      <c r="B46" s="191" t="s">
        <v>32</v>
      </c>
      <c r="C46" s="67"/>
      <c r="D46" s="52"/>
      <c r="E46" s="52"/>
      <c r="F46" s="53"/>
      <c r="G46" s="53"/>
      <c r="H46" s="54"/>
      <c r="I46" s="48"/>
      <c r="J46" s="49"/>
      <c r="K46" s="36"/>
      <c r="L46" s="178"/>
      <c r="M46" s="35"/>
      <c r="N46" s="50"/>
    </row>
    <row r="47" spans="1:14" s="3" customFormat="1" ht="12.75">
      <c r="A47" s="51"/>
      <c r="B47" s="43" t="s">
        <v>21</v>
      </c>
      <c r="C47" s="391">
        <v>1.04655</v>
      </c>
      <c r="D47" s="52"/>
      <c r="E47" s="52"/>
      <c r="F47" s="53"/>
      <c r="G47" s="53"/>
      <c r="H47" s="54"/>
      <c r="I47" s="183"/>
      <c r="J47" s="49"/>
      <c r="K47" s="36"/>
      <c r="L47" s="178"/>
      <c r="M47" s="35"/>
      <c r="N47" s="50"/>
    </row>
    <row r="48" spans="1:14" s="3" customFormat="1" ht="12.75" customHeight="1">
      <c r="A48" s="51"/>
      <c r="B48" s="56" t="s">
        <v>22</v>
      </c>
      <c r="C48" s="392"/>
      <c r="D48" s="52">
        <v>2.07042</v>
      </c>
      <c r="E48" s="52">
        <v>1.98155</v>
      </c>
      <c r="F48" s="53">
        <v>0.0859</v>
      </c>
      <c r="G48" s="53">
        <v>0.00297</v>
      </c>
      <c r="H48" s="54">
        <v>3.11697</v>
      </c>
      <c r="I48" s="48"/>
      <c r="J48" s="49"/>
      <c r="K48" s="36"/>
      <c r="L48" s="178"/>
      <c r="M48" s="35"/>
      <c r="N48" s="50"/>
    </row>
    <row r="49" spans="1:14" s="3" customFormat="1" ht="12.75" customHeight="1">
      <c r="A49" s="51"/>
      <c r="B49" s="56" t="s">
        <v>23</v>
      </c>
      <c r="C49" s="392"/>
      <c r="D49" s="52">
        <v>2.06341</v>
      </c>
      <c r="E49" s="52">
        <v>1.98155</v>
      </c>
      <c r="F49" s="53">
        <v>0.07889</v>
      </c>
      <c r="G49" s="53">
        <v>0.00297</v>
      </c>
      <c r="H49" s="54">
        <v>3.10996</v>
      </c>
      <c r="I49" s="48"/>
      <c r="J49" s="49"/>
      <c r="K49" s="36"/>
      <c r="L49" s="178"/>
      <c r="M49" s="35"/>
      <c r="N49" s="50"/>
    </row>
    <row r="50" spans="1:14" s="3" customFormat="1" ht="12.75" customHeight="1">
      <c r="A50" s="51"/>
      <c r="B50" s="56" t="s">
        <v>24</v>
      </c>
      <c r="C50" s="392"/>
      <c r="D50" s="52">
        <v>2.03826</v>
      </c>
      <c r="E50" s="52">
        <v>1.98155</v>
      </c>
      <c r="F50" s="53">
        <v>0.05374</v>
      </c>
      <c r="G50" s="53">
        <v>0.00297</v>
      </c>
      <c r="H50" s="54">
        <v>3.08481</v>
      </c>
      <c r="I50" s="48"/>
      <c r="J50" s="49"/>
      <c r="K50" s="36"/>
      <c r="L50" s="178"/>
      <c r="M50" s="35"/>
      <c r="N50" s="50"/>
    </row>
    <row r="51" spans="1:14" s="3" customFormat="1" ht="12.75" customHeight="1">
      <c r="A51" s="51"/>
      <c r="B51" s="56" t="s">
        <v>25</v>
      </c>
      <c r="C51" s="392"/>
      <c r="D51" s="52">
        <v>2.01594</v>
      </c>
      <c r="E51" s="52">
        <v>1.98155</v>
      </c>
      <c r="F51" s="53">
        <v>0.03142</v>
      </c>
      <c r="G51" s="53">
        <v>0.00297</v>
      </c>
      <c r="H51" s="54">
        <v>3.06249</v>
      </c>
      <c r="I51" s="48"/>
      <c r="J51" s="49"/>
      <c r="K51" s="36"/>
      <c r="L51" s="178"/>
      <c r="M51" s="35"/>
      <c r="N51" s="50"/>
    </row>
    <row r="52" spans="1:14" s="3" customFormat="1" ht="13.5" customHeight="1">
      <c r="A52" s="51"/>
      <c r="B52" s="43"/>
      <c r="C52" s="392"/>
      <c r="D52" s="52"/>
      <c r="E52" s="52"/>
      <c r="F52" s="53"/>
      <c r="G52" s="53"/>
      <c r="H52" s="54"/>
      <c r="I52" s="48"/>
      <c r="J52" s="49"/>
      <c r="K52" s="36"/>
      <c r="L52" s="178"/>
      <c r="M52" s="35"/>
      <c r="N52" s="50"/>
    </row>
    <row r="53" spans="1:14" s="3" customFormat="1" ht="12.75" customHeight="1">
      <c r="A53" s="51"/>
      <c r="B53" s="43" t="s">
        <v>26</v>
      </c>
      <c r="C53" s="392"/>
      <c r="D53" s="52"/>
      <c r="E53" s="52"/>
      <c r="F53" s="53"/>
      <c r="G53" s="53"/>
      <c r="H53" s="54"/>
      <c r="I53" s="48"/>
      <c r="J53" s="49"/>
      <c r="K53" s="36"/>
      <c r="L53" s="178"/>
      <c r="M53" s="35"/>
      <c r="N53" s="50"/>
    </row>
    <row r="54" spans="1:14" s="3" customFormat="1" ht="12.75" customHeight="1">
      <c r="A54" s="51"/>
      <c r="B54" s="56" t="s">
        <v>22</v>
      </c>
      <c r="C54" s="392"/>
      <c r="D54" s="52">
        <v>2.18603</v>
      </c>
      <c r="E54" s="52">
        <v>2.09716</v>
      </c>
      <c r="F54" s="53">
        <v>0.0859</v>
      </c>
      <c r="G54" s="53">
        <v>0.00297</v>
      </c>
      <c r="H54" s="54">
        <v>3.23258</v>
      </c>
      <c r="I54" s="48"/>
      <c r="J54" s="49"/>
      <c r="K54" s="36"/>
      <c r="L54" s="178"/>
      <c r="M54" s="35"/>
      <c r="N54" s="50"/>
    </row>
    <row r="55" spans="1:14" s="3" customFormat="1" ht="12.75" customHeight="1">
      <c r="A55" s="51"/>
      <c r="B55" s="56" t="s">
        <v>23</v>
      </c>
      <c r="C55" s="392"/>
      <c r="D55" s="52">
        <v>2.17902</v>
      </c>
      <c r="E55" s="52">
        <v>2.09716</v>
      </c>
      <c r="F55" s="53">
        <v>0.07889</v>
      </c>
      <c r="G55" s="53">
        <v>0.00297</v>
      </c>
      <c r="H55" s="54">
        <v>3.22557</v>
      </c>
      <c r="I55" s="48"/>
      <c r="J55" s="49"/>
      <c r="K55" s="36"/>
      <c r="L55" s="178"/>
      <c r="M55" s="35"/>
      <c r="N55" s="50"/>
    </row>
    <row r="56" spans="1:14" s="3" customFormat="1" ht="12.75" customHeight="1">
      <c r="A56" s="51"/>
      <c r="B56" s="56" t="s">
        <v>24</v>
      </c>
      <c r="C56" s="392"/>
      <c r="D56" s="52">
        <v>2.15387</v>
      </c>
      <c r="E56" s="52">
        <v>2.09716</v>
      </c>
      <c r="F56" s="53">
        <v>0.05374</v>
      </c>
      <c r="G56" s="53">
        <v>0.00297</v>
      </c>
      <c r="H56" s="54">
        <v>3.20042</v>
      </c>
      <c r="I56" s="48"/>
      <c r="J56" s="49"/>
      <c r="K56" s="36"/>
      <c r="L56" s="178"/>
      <c r="M56" s="35"/>
      <c r="N56" s="50"/>
    </row>
    <row r="57" spans="1:14" s="3" customFormat="1" ht="12.75" customHeight="1">
      <c r="A57" s="51"/>
      <c r="B57" s="56" t="s">
        <v>25</v>
      </c>
      <c r="C57" s="392"/>
      <c r="D57" s="52">
        <v>2.13155</v>
      </c>
      <c r="E57" s="52">
        <v>2.09716</v>
      </c>
      <c r="F57" s="53">
        <v>0.03142</v>
      </c>
      <c r="G57" s="53">
        <v>0.00297</v>
      </c>
      <c r="H57" s="54">
        <v>3.1781</v>
      </c>
      <c r="I57" s="48"/>
      <c r="J57" s="49"/>
      <c r="K57" s="36"/>
      <c r="L57" s="178"/>
      <c r="M57" s="35"/>
      <c r="N57" s="50"/>
    </row>
    <row r="58" spans="1:14" s="3" customFormat="1" ht="13.5" customHeight="1">
      <c r="A58" s="51"/>
      <c r="B58" s="43"/>
      <c r="C58" s="392"/>
      <c r="D58" s="52"/>
      <c r="E58" s="52"/>
      <c r="F58" s="53"/>
      <c r="G58" s="53"/>
      <c r="H58" s="54"/>
      <c r="I58" s="48"/>
      <c r="J58" s="49"/>
      <c r="K58" s="36"/>
      <c r="L58" s="178"/>
      <c r="M58" s="35"/>
      <c r="N58" s="50"/>
    </row>
    <row r="59" spans="1:14" s="3" customFormat="1" ht="12.75" customHeight="1">
      <c r="A59" s="51"/>
      <c r="B59" s="43" t="s">
        <v>27</v>
      </c>
      <c r="C59" s="392"/>
      <c r="D59" s="52"/>
      <c r="E59" s="52"/>
      <c r="F59" s="53"/>
      <c r="G59" s="53"/>
      <c r="H59" s="54"/>
      <c r="I59" s="48"/>
      <c r="J59" s="49"/>
      <c r="K59" s="36"/>
      <c r="L59" s="178"/>
      <c r="M59" s="35"/>
      <c r="N59" s="50"/>
    </row>
    <row r="60" spans="1:14" s="3" customFormat="1" ht="12.75" customHeight="1">
      <c r="A60" s="51"/>
      <c r="B60" s="56" t="s">
        <v>22</v>
      </c>
      <c r="C60" s="392"/>
      <c r="D60" s="52">
        <v>2.29241</v>
      </c>
      <c r="E60" s="52">
        <v>2.20354</v>
      </c>
      <c r="F60" s="53">
        <v>0.0859</v>
      </c>
      <c r="G60" s="53">
        <v>0.00297</v>
      </c>
      <c r="H60" s="54">
        <v>3.33896</v>
      </c>
      <c r="I60" s="48"/>
      <c r="J60" s="49"/>
      <c r="K60" s="36"/>
      <c r="L60" s="178"/>
      <c r="M60" s="35"/>
      <c r="N60" s="50"/>
    </row>
    <row r="61" spans="1:14" s="3" customFormat="1" ht="12.75" customHeight="1">
      <c r="A61" s="51"/>
      <c r="B61" s="56" t="s">
        <v>23</v>
      </c>
      <c r="C61" s="392"/>
      <c r="D61" s="52">
        <v>2.2854</v>
      </c>
      <c r="E61" s="52">
        <v>2.20354</v>
      </c>
      <c r="F61" s="53">
        <v>0.07889</v>
      </c>
      <c r="G61" s="53">
        <v>0.00297</v>
      </c>
      <c r="H61" s="54">
        <v>3.33195</v>
      </c>
      <c r="I61" s="48"/>
      <c r="J61" s="49"/>
      <c r="K61" s="36"/>
      <c r="L61" s="178"/>
      <c r="M61" s="35"/>
      <c r="N61" s="50"/>
    </row>
    <row r="62" spans="1:14" s="3" customFormat="1" ht="12.75" customHeight="1">
      <c r="A62" s="51"/>
      <c r="B62" s="56" t="s">
        <v>24</v>
      </c>
      <c r="C62" s="392"/>
      <c r="D62" s="52">
        <v>2.26025</v>
      </c>
      <c r="E62" s="52">
        <v>2.20354</v>
      </c>
      <c r="F62" s="53">
        <v>0.05374</v>
      </c>
      <c r="G62" s="53">
        <v>0.00297</v>
      </c>
      <c r="H62" s="54">
        <v>3.3068</v>
      </c>
      <c r="I62" s="48"/>
      <c r="J62" s="49"/>
      <c r="K62" s="36"/>
      <c r="L62" s="178"/>
      <c r="M62" s="35"/>
      <c r="N62" s="50"/>
    </row>
    <row r="63" spans="1:14" s="3" customFormat="1" ht="12.75" customHeight="1">
      <c r="A63" s="51"/>
      <c r="B63" s="56" t="s">
        <v>25</v>
      </c>
      <c r="C63" s="392"/>
      <c r="D63" s="52">
        <v>2.23793</v>
      </c>
      <c r="E63" s="52">
        <v>2.20354</v>
      </c>
      <c r="F63" s="53">
        <v>0.03142</v>
      </c>
      <c r="G63" s="53">
        <v>0.00297</v>
      </c>
      <c r="H63" s="54">
        <v>3.28448</v>
      </c>
      <c r="I63" s="48"/>
      <c r="J63" s="49"/>
      <c r="K63" s="36"/>
      <c r="L63" s="178"/>
      <c r="M63" s="35"/>
      <c r="N63" s="50"/>
    </row>
    <row r="64" spans="1:14" s="3" customFormat="1" ht="13.5" customHeight="1">
      <c r="A64" s="51"/>
      <c r="B64" s="43"/>
      <c r="C64" s="392"/>
      <c r="D64" s="52"/>
      <c r="E64" s="52"/>
      <c r="F64" s="53"/>
      <c r="G64" s="53"/>
      <c r="H64" s="54"/>
      <c r="I64" s="48"/>
      <c r="J64" s="49"/>
      <c r="K64" s="36"/>
      <c r="L64" s="178"/>
      <c r="M64" s="35"/>
      <c r="N64" s="50"/>
    </row>
    <row r="65" spans="1:14" s="3" customFormat="1" ht="12.75" customHeight="1">
      <c r="A65" s="51"/>
      <c r="B65" s="43" t="s">
        <v>28</v>
      </c>
      <c r="C65" s="392"/>
      <c r="D65" s="52"/>
      <c r="E65" s="52"/>
      <c r="F65" s="53"/>
      <c r="G65" s="53"/>
      <c r="H65" s="54"/>
      <c r="I65" s="48"/>
      <c r="J65" s="49"/>
      <c r="K65" s="36"/>
      <c r="L65" s="178"/>
      <c r="M65" s="35"/>
      <c r="N65" s="50"/>
    </row>
    <row r="66" spans="1:14" s="3" customFormat="1" ht="12.75" customHeight="1">
      <c r="A66" s="51"/>
      <c r="B66" s="56" t="s">
        <v>22</v>
      </c>
      <c r="C66" s="392"/>
      <c r="D66" s="52"/>
      <c r="E66" s="52"/>
      <c r="F66" s="53"/>
      <c r="G66" s="53"/>
      <c r="H66" s="54"/>
      <c r="I66" s="48"/>
      <c r="J66" s="49"/>
      <c r="K66" s="36"/>
      <c r="L66" s="178"/>
      <c r="M66" s="35"/>
      <c r="N66" s="50"/>
    </row>
    <row r="67" spans="1:14" s="3" customFormat="1" ht="12.75" customHeight="1">
      <c r="A67" s="51"/>
      <c r="B67" s="56" t="s">
        <v>23</v>
      </c>
      <c r="C67" s="392"/>
      <c r="D67" s="52">
        <v>2.72136</v>
      </c>
      <c r="E67" s="52">
        <v>2.63249</v>
      </c>
      <c r="F67" s="53">
        <v>0.0859</v>
      </c>
      <c r="G67" s="53">
        <v>0.00297</v>
      </c>
      <c r="H67" s="54">
        <v>3.76791</v>
      </c>
      <c r="I67" s="48"/>
      <c r="J67" s="49"/>
      <c r="K67" s="36"/>
      <c r="L67" s="178"/>
      <c r="M67" s="35"/>
      <c r="N67" s="50"/>
    </row>
    <row r="68" spans="1:14" s="3" customFormat="1" ht="12.75" customHeight="1">
      <c r="A68" s="51"/>
      <c r="B68" s="56" t="s">
        <v>24</v>
      </c>
      <c r="C68" s="392"/>
      <c r="D68" s="52">
        <v>2.71435</v>
      </c>
      <c r="E68" s="52">
        <v>2.63249</v>
      </c>
      <c r="F68" s="53">
        <v>0.07889</v>
      </c>
      <c r="G68" s="53">
        <v>0.00297</v>
      </c>
      <c r="H68" s="54">
        <v>3.7609</v>
      </c>
      <c r="I68" s="48"/>
      <c r="J68" s="49"/>
      <c r="K68" s="36"/>
      <c r="L68" s="178"/>
      <c r="M68" s="35"/>
      <c r="N68" s="50"/>
    </row>
    <row r="69" spans="1:14" s="3" customFormat="1" ht="12.75" customHeight="1">
      <c r="A69" s="51"/>
      <c r="B69" s="56" t="s">
        <v>25</v>
      </c>
      <c r="C69" s="392"/>
      <c r="D69" s="52">
        <v>2.6892</v>
      </c>
      <c r="E69" s="52">
        <v>2.63249</v>
      </c>
      <c r="F69" s="53">
        <v>0.05374</v>
      </c>
      <c r="G69" s="53">
        <v>0.00297</v>
      </c>
      <c r="H69" s="54">
        <v>3.73575</v>
      </c>
      <c r="I69" s="48"/>
      <c r="J69" s="49"/>
      <c r="K69" s="36"/>
      <c r="L69" s="178"/>
      <c r="M69" s="35"/>
      <c r="N69" s="50"/>
    </row>
    <row r="70" spans="1:14" s="3" customFormat="1" ht="12.75" customHeight="1">
      <c r="A70" s="51"/>
      <c r="B70" s="56"/>
      <c r="C70" s="392"/>
      <c r="D70" s="52">
        <v>2.66688</v>
      </c>
      <c r="E70" s="52">
        <v>2.63249</v>
      </c>
      <c r="F70" s="53">
        <v>0.03142</v>
      </c>
      <c r="G70" s="53">
        <v>0.00297</v>
      </c>
      <c r="H70" s="54">
        <v>3.71343</v>
      </c>
      <c r="I70" s="48"/>
      <c r="J70" s="49"/>
      <c r="K70" s="36"/>
      <c r="L70" s="178"/>
      <c r="M70" s="35"/>
      <c r="N70" s="50"/>
    </row>
    <row r="71" spans="1:14" s="3" customFormat="1" ht="12.75" customHeight="1">
      <c r="A71" s="51"/>
      <c r="B71" s="56"/>
      <c r="C71" s="392"/>
      <c r="D71" s="52"/>
      <c r="E71" s="52"/>
      <c r="F71" s="53"/>
      <c r="G71" s="53"/>
      <c r="H71" s="54"/>
      <c r="I71" s="48"/>
      <c r="J71" s="49"/>
      <c r="K71" s="36"/>
      <c r="L71" s="178"/>
      <c r="M71" s="35"/>
      <c r="N71" s="50"/>
    </row>
    <row r="72" spans="1:14" s="3" customFormat="1" ht="15" customHeight="1">
      <c r="A72" s="51"/>
      <c r="B72" s="56" t="s">
        <v>29</v>
      </c>
      <c r="C72" s="392"/>
      <c r="D72" s="52"/>
      <c r="E72" s="52"/>
      <c r="F72" s="53"/>
      <c r="G72" s="53"/>
      <c r="H72" s="54"/>
      <c r="I72" s="48"/>
      <c r="J72" s="49"/>
      <c r="K72" s="36"/>
      <c r="L72" s="178"/>
      <c r="M72" s="35"/>
      <c r="N72" s="50"/>
    </row>
    <row r="73" spans="1:14" s="3" customFormat="1" ht="13.5" customHeight="1">
      <c r="A73" s="51"/>
      <c r="B73" s="56" t="s">
        <v>22</v>
      </c>
      <c r="C73" s="392"/>
      <c r="D73" s="52">
        <v>2.01833</v>
      </c>
      <c r="E73" s="57">
        <v>1.92946</v>
      </c>
      <c r="F73" s="58">
        <v>0.0859</v>
      </c>
      <c r="G73" s="58">
        <v>0.00297</v>
      </c>
      <c r="H73" s="54">
        <v>3.06488</v>
      </c>
      <c r="I73" s="48"/>
      <c r="J73" s="49"/>
      <c r="K73" s="36"/>
      <c r="L73" s="178"/>
      <c r="M73" s="35"/>
      <c r="N73" s="50"/>
    </row>
    <row r="74" spans="1:14" s="3" customFormat="1" ht="13.5" customHeight="1">
      <c r="A74" s="51"/>
      <c r="B74" s="56" t="s">
        <v>23</v>
      </c>
      <c r="C74" s="392"/>
      <c r="D74" s="52">
        <v>2.01132</v>
      </c>
      <c r="E74" s="57">
        <v>1.92946</v>
      </c>
      <c r="F74" s="58">
        <v>0.07889</v>
      </c>
      <c r="G74" s="58">
        <v>0.00297</v>
      </c>
      <c r="H74" s="54">
        <v>3.05787</v>
      </c>
      <c r="I74" s="48"/>
      <c r="J74" s="49"/>
      <c r="K74" s="36"/>
      <c r="L74" s="178"/>
      <c r="M74" s="35"/>
      <c r="N74" s="50"/>
    </row>
    <row r="75" spans="1:14" s="3" customFormat="1" ht="13.5" customHeight="1">
      <c r="A75" s="51"/>
      <c r="B75" s="56" t="s">
        <v>24</v>
      </c>
      <c r="C75" s="392"/>
      <c r="D75" s="52">
        <v>1.98617</v>
      </c>
      <c r="E75" s="57">
        <v>1.92946</v>
      </c>
      <c r="F75" s="58">
        <v>0.05374</v>
      </c>
      <c r="G75" s="58">
        <v>0.00297</v>
      </c>
      <c r="H75" s="54">
        <v>3.03272</v>
      </c>
      <c r="I75" s="48"/>
      <c r="J75" s="49"/>
      <c r="K75" s="36"/>
      <c r="L75" s="178"/>
      <c r="M75" s="35"/>
      <c r="N75" s="50"/>
    </row>
    <row r="76" spans="1:14" s="3" customFormat="1" ht="13.5" customHeight="1">
      <c r="A76" s="51"/>
      <c r="B76" s="56" t="s">
        <v>25</v>
      </c>
      <c r="C76" s="392"/>
      <c r="D76" s="52">
        <v>1.96385</v>
      </c>
      <c r="E76" s="57">
        <v>1.92946</v>
      </c>
      <c r="F76" s="58">
        <v>0.03142</v>
      </c>
      <c r="G76" s="58">
        <v>0.00297</v>
      </c>
      <c r="H76" s="54">
        <v>3.0104</v>
      </c>
      <c r="I76" s="48"/>
      <c r="J76" s="49"/>
      <c r="K76" s="36"/>
      <c r="L76" s="178"/>
      <c r="M76" s="35"/>
      <c r="N76" s="50"/>
    </row>
    <row r="77" spans="1:14" s="3" customFormat="1" ht="13.5" customHeight="1">
      <c r="A77" s="51"/>
      <c r="B77" s="56"/>
      <c r="C77" s="394"/>
      <c r="D77" s="68"/>
      <c r="E77" s="57"/>
      <c r="F77" s="58"/>
      <c r="G77" s="69"/>
      <c r="H77" s="47"/>
      <c r="I77" s="48"/>
      <c r="J77" s="49"/>
      <c r="K77" s="36"/>
      <c r="L77" s="178"/>
      <c r="M77" s="35"/>
      <c r="N77" s="50"/>
    </row>
    <row r="78" spans="1:14" s="3" customFormat="1" ht="12.75">
      <c r="A78" s="51"/>
      <c r="B78" s="191" t="s">
        <v>33</v>
      </c>
      <c r="C78" s="67"/>
      <c r="D78" s="52"/>
      <c r="E78" s="52"/>
      <c r="F78" s="53"/>
      <c r="G78" s="53"/>
      <c r="H78" s="54"/>
      <c r="I78" s="48"/>
      <c r="J78" s="49"/>
      <c r="K78" s="36"/>
      <c r="L78" s="178"/>
      <c r="M78" s="35"/>
      <c r="N78" s="50"/>
    </row>
    <row r="79" spans="1:14" s="3" customFormat="1" ht="12.75">
      <c r="A79" s="51"/>
      <c r="B79" s="43" t="s">
        <v>21</v>
      </c>
      <c r="C79" s="391">
        <v>1.88507</v>
      </c>
      <c r="D79" s="52"/>
      <c r="E79" s="52"/>
      <c r="F79" s="53"/>
      <c r="G79" s="53"/>
      <c r="H79" s="54"/>
      <c r="I79" s="183"/>
      <c r="J79" s="49"/>
      <c r="K79" s="36"/>
      <c r="L79" s="178"/>
      <c r="M79" s="35"/>
      <c r="N79" s="50"/>
    </row>
    <row r="80" spans="1:14" s="3" customFormat="1" ht="12.75" customHeight="1">
      <c r="A80" s="51"/>
      <c r="B80" s="56" t="s">
        <v>22</v>
      </c>
      <c r="C80" s="392"/>
      <c r="D80" s="52">
        <v>2.13925</v>
      </c>
      <c r="E80" s="52">
        <v>1.98155</v>
      </c>
      <c r="F80" s="53">
        <v>0.15473</v>
      </c>
      <c r="G80" s="53">
        <v>0.00297</v>
      </c>
      <c r="H80" s="54">
        <v>4.02432</v>
      </c>
      <c r="I80" s="48"/>
      <c r="J80" s="49"/>
      <c r="K80" s="36"/>
      <c r="L80" s="178"/>
      <c r="M80" s="35"/>
      <c r="N80" s="50"/>
    </row>
    <row r="81" spans="1:14" s="3" customFormat="1" ht="12.75" customHeight="1">
      <c r="A81" s="51"/>
      <c r="B81" s="56" t="s">
        <v>23</v>
      </c>
      <c r="C81" s="392"/>
      <c r="D81" s="52">
        <v>2.12662</v>
      </c>
      <c r="E81" s="52">
        <v>1.98155</v>
      </c>
      <c r="F81" s="53">
        <v>0.1421</v>
      </c>
      <c r="G81" s="53">
        <v>0.00297</v>
      </c>
      <c r="H81" s="54">
        <v>4.01169</v>
      </c>
      <c r="I81" s="48"/>
      <c r="J81" s="49"/>
      <c r="K81" s="36"/>
      <c r="L81" s="178"/>
      <c r="M81" s="35"/>
      <c r="N81" s="50"/>
    </row>
    <row r="82" spans="1:14" s="3" customFormat="1" ht="12.75" customHeight="1">
      <c r="A82" s="51"/>
      <c r="B82" s="56" t="s">
        <v>24</v>
      </c>
      <c r="C82" s="392"/>
      <c r="D82" s="52">
        <v>2.08133</v>
      </c>
      <c r="E82" s="52">
        <v>1.98155</v>
      </c>
      <c r="F82" s="53">
        <v>0.09681</v>
      </c>
      <c r="G82" s="53">
        <v>0.00297</v>
      </c>
      <c r="H82" s="54">
        <v>3.9664</v>
      </c>
      <c r="I82" s="48"/>
      <c r="J82" s="49"/>
      <c r="K82" s="36"/>
      <c r="L82" s="178"/>
      <c r="M82" s="35"/>
      <c r="N82" s="50"/>
    </row>
    <row r="83" spans="1:14" s="3" customFormat="1" ht="12.75" customHeight="1">
      <c r="A83" s="51"/>
      <c r="B83" s="56" t="s">
        <v>25</v>
      </c>
      <c r="C83" s="392"/>
      <c r="D83" s="52">
        <v>2.04112</v>
      </c>
      <c r="E83" s="52">
        <v>1.98155</v>
      </c>
      <c r="F83" s="53">
        <v>0.0566</v>
      </c>
      <c r="G83" s="53">
        <v>0.00297</v>
      </c>
      <c r="H83" s="54">
        <v>3.92619</v>
      </c>
      <c r="I83" s="48"/>
      <c r="J83" s="49"/>
      <c r="K83" s="36"/>
      <c r="L83" s="178"/>
      <c r="M83" s="35"/>
      <c r="N83" s="50"/>
    </row>
    <row r="84" spans="1:14" s="3" customFormat="1" ht="13.5" customHeight="1">
      <c r="A84" s="51"/>
      <c r="B84" s="43"/>
      <c r="C84" s="392"/>
      <c r="D84" s="52"/>
      <c r="E84" s="52"/>
      <c r="F84" s="53"/>
      <c r="G84" s="53"/>
      <c r="H84" s="54"/>
      <c r="I84" s="48"/>
      <c r="J84" s="49"/>
      <c r="K84" s="36"/>
      <c r="L84" s="178"/>
      <c r="M84" s="35"/>
      <c r="N84" s="50"/>
    </row>
    <row r="85" spans="1:14" s="3" customFormat="1" ht="12.75" customHeight="1">
      <c r="A85" s="51"/>
      <c r="B85" s="43" t="s">
        <v>26</v>
      </c>
      <c r="C85" s="392"/>
      <c r="D85" s="52"/>
      <c r="E85" s="52"/>
      <c r="F85" s="53"/>
      <c r="G85" s="53"/>
      <c r="H85" s="54"/>
      <c r="I85" s="48"/>
      <c r="J85" s="49"/>
      <c r="K85" s="36"/>
      <c r="L85" s="178"/>
      <c r="M85" s="35"/>
      <c r="N85" s="50"/>
    </row>
    <row r="86" spans="1:14" s="3" customFormat="1" ht="12.75" customHeight="1">
      <c r="A86" s="51"/>
      <c r="B86" s="56" t="s">
        <v>22</v>
      </c>
      <c r="C86" s="392"/>
      <c r="D86" s="52">
        <v>2.25486</v>
      </c>
      <c r="E86" s="52">
        <v>2.09716</v>
      </c>
      <c r="F86" s="53">
        <v>0.15473</v>
      </c>
      <c r="G86" s="53">
        <v>0.00297</v>
      </c>
      <c r="H86" s="54">
        <v>4.13993</v>
      </c>
      <c r="I86" s="48"/>
      <c r="J86" s="49"/>
      <c r="K86" s="36"/>
      <c r="L86" s="178"/>
      <c r="M86" s="35"/>
      <c r="N86" s="50"/>
    </row>
    <row r="87" spans="1:14" s="3" customFormat="1" ht="12.75" customHeight="1">
      <c r="A87" s="51"/>
      <c r="B87" s="56" t="s">
        <v>23</v>
      </c>
      <c r="C87" s="392"/>
      <c r="D87" s="52">
        <v>2.24223</v>
      </c>
      <c r="E87" s="52">
        <v>2.09716</v>
      </c>
      <c r="F87" s="53">
        <v>0.1421</v>
      </c>
      <c r="G87" s="53">
        <v>0.00297</v>
      </c>
      <c r="H87" s="54">
        <v>4.1273</v>
      </c>
      <c r="I87" s="48"/>
      <c r="J87" s="49"/>
      <c r="K87" s="36"/>
      <c r="L87" s="178"/>
      <c r="M87" s="35"/>
      <c r="N87" s="50"/>
    </row>
    <row r="88" spans="1:14" s="3" customFormat="1" ht="12.75" customHeight="1">
      <c r="A88" s="51"/>
      <c r="B88" s="56" t="s">
        <v>24</v>
      </c>
      <c r="C88" s="392"/>
      <c r="D88" s="52">
        <v>2.19694</v>
      </c>
      <c r="E88" s="52">
        <v>2.09716</v>
      </c>
      <c r="F88" s="53">
        <v>0.09681</v>
      </c>
      <c r="G88" s="53">
        <v>0.00297</v>
      </c>
      <c r="H88" s="54">
        <v>4.08201</v>
      </c>
      <c r="I88" s="48"/>
      <c r="J88" s="49"/>
      <c r="K88" s="36"/>
      <c r="L88" s="178"/>
      <c r="M88" s="35"/>
      <c r="N88" s="50"/>
    </row>
    <row r="89" spans="1:14" s="3" customFormat="1" ht="12.75" customHeight="1">
      <c r="A89" s="51"/>
      <c r="B89" s="56" t="s">
        <v>25</v>
      </c>
      <c r="C89" s="392"/>
      <c r="D89" s="52">
        <v>2.15673</v>
      </c>
      <c r="E89" s="52">
        <v>2.09716</v>
      </c>
      <c r="F89" s="53">
        <v>0.0566</v>
      </c>
      <c r="G89" s="53">
        <v>0.00297</v>
      </c>
      <c r="H89" s="54">
        <v>4.0418</v>
      </c>
      <c r="I89" s="48"/>
      <c r="J89" s="49"/>
      <c r="K89" s="36"/>
      <c r="L89" s="178"/>
      <c r="M89" s="35"/>
      <c r="N89" s="50"/>
    </row>
    <row r="90" spans="1:14" s="3" customFormat="1" ht="13.5" customHeight="1">
      <c r="A90" s="51"/>
      <c r="B90" s="43"/>
      <c r="C90" s="392"/>
      <c r="D90" s="52"/>
      <c r="E90" s="52"/>
      <c r="F90" s="53"/>
      <c r="G90" s="53"/>
      <c r="H90" s="54"/>
      <c r="I90" s="48"/>
      <c r="J90" s="49"/>
      <c r="K90" s="36"/>
      <c r="L90" s="178"/>
      <c r="M90" s="35"/>
      <c r="N90" s="50"/>
    </row>
    <row r="91" spans="1:14" s="3" customFormat="1" ht="12.75" customHeight="1">
      <c r="A91" s="51"/>
      <c r="B91" s="43" t="s">
        <v>27</v>
      </c>
      <c r="C91" s="392"/>
      <c r="D91" s="52"/>
      <c r="E91" s="52"/>
      <c r="F91" s="53"/>
      <c r="G91" s="53"/>
      <c r="H91" s="54"/>
      <c r="I91" s="48"/>
      <c r="J91" s="49"/>
      <c r="K91" s="36"/>
      <c r="L91" s="178"/>
      <c r="M91" s="35"/>
      <c r="N91" s="50"/>
    </row>
    <row r="92" spans="1:14" s="3" customFormat="1" ht="12.75" customHeight="1">
      <c r="A92" s="51"/>
      <c r="B92" s="56" t="s">
        <v>22</v>
      </c>
      <c r="C92" s="392"/>
      <c r="D92" s="52">
        <v>2.36124</v>
      </c>
      <c r="E92" s="52">
        <v>2.20354</v>
      </c>
      <c r="F92" s="53">
        <v>0.15473</v>
      </c>
      <c r="G92" s="53">
        <v>0.00297</v>
      </c>
      <c r="H92" s="54">
        <v>4.24631</v>
      </c>
      <c r="I92" s="48"/>
      <c r="J92" s="49"/>
      <c r="K92" s="36"/>
      <c r="L92" s="178"/>
      <c r="M92" s="35"/>
      <c r="N92" s="50"/>
    </row>
    <row r="93" spans="1:14" s="3" customFormat="1" ht="12.75" customHeight="1">
      <c r="A93" s="51"/>
      <c r="B93" s="56" t="s">
        <v>23</v>
      </c>
      <c r="C93" s="392"/>
      <c r="D93" s="52">
        <v>2.34861</v>
      </c>
      <c r="E93" s="52">
        <v>2.20354</v>
      </c>
      <c r="F93" s="53">
        <v>0.1421</v>
      </c>
      <c r="G93" s="53">
        <v>0.00297</v>
      </c>
      <c r="H93" s="54">
        <v>4.23368</v>
      </c>
      <c r="I93" s="48"/>
      <c r="J93" s="49"/>
      <c r="K93" s="36"/>
      <c r="L93" s="178"/>
      <c r="M93" s="35"/>
      <c r="N93" s="50"/>
    </row>
    <row r="94" spans="1:14" s="3" customFormat="1" ht="12.75" customHeight="1">
      <c r="A94" s="51"/>
      <c r="B94" s="56" t="s">
        <v>24</v>
      </c>
      <c r="C94" s="392"/>
      <c r="D94" s="52">
        <v>2.30332</v>
      </c>
      <c r="E94" s="52">
        <v>2.20354</v>
      </c>
      <c r="F94" s="53">
        <v>0.09681</v>
      </c>
      <c r="G94" s="53">
        <v>0.00297</v>
      </c>
      <c r="H94" s="54">
        <v>4.18839</v>
      </c>
      <c r="I94" s="48"/>
      <c r="J94" s="49"/>
      <c r="K94" s="36"/>
      <c r="L94" s="178"/>
      <c r="M94" s="35"/>
      <c r="N94" s="50"/>
    </row>
    <row r="95" spans="1:14" s="3" customFormat="1" ht="12.75" customHeight="1">
      <c r="A95" s="51"/>
      <c r="B95" s="56" t="s">
        <v>25</v>
      </c>
      <c r="C95" s="392"/>
      <c r="D95" s="52">
        <v>2.26311</v>
      </c>
      <c r="E95" s="52">
        <v>2.20354</v>
      </c>
      <c r="F95" s="53">
        <v>0.0566</v>
      </c>
      <c r="G95" s="53">
        <v>0.00297</v>
      </c>
      <c r="H95" s="54">
        <v>4.14818</v>
      </c>
      <c r="I95" s="48"/>
      <c r="J95" s="49"/>
      <c r="K95" s="36"/>
      <c r="L95" s="178"/>
      <c r="M95" s="35"/>
      <c r="N95" s="50"/>
    </row>
    <row r="96" spans="1:14" s="3" customFormat="1" ht="13.5" customHeight="1">
      <c r="A96" s="51"/>
      <c r="B96" s="43"/>
      <c r="C96" s="392"/>
      <c r="D96" s="52"/>
      <c r="E96" s="52"/>
      <c r="F96" s="53"/>
      <c r="G96" s="53"/>
      <c r="H96" s="54"/>
      <c r="I96" s="48"/>
      <c r="J96" s="49"/>
      <c r="K96" s="36"/>
      <c r="L96" s="178"/>
      <c r="M96" s="35"/>
      <c r="N96" s="50"/>
    </row>
    <row r="97" spans="1:14" s="3" customFormat="1" ht="12.75" customHeight="1">
      <c r="A97" s="51"/>
      <c r="B97" s="43" t="s">
        <v>28</v>
      </c>
      <c r="C97" s="392"/>
      <c r="D97" s="52"/>
      <c r="E97" s="52"/>
      <c r="F97" s="53"/>
      <c r="G97" s="53"/>
      <c r="H97" s="54"/>
      <c r="I97" s="48"/>
      <c r="J97" s="49"/>
      <c r="K97" s="36"/>
      <c r="L97" s="178"/>
      <c r="M97" s="35"/>
      <c r="N97" s="50"/>
    </row>
    <row r="98" spans="1:14" s="3" customFormat="1" ht="12.75" customHeight="1">
      <c r="A98" s="51"/>
      <c r="B98" s="56" t="s">
        <v>22</v>
      </c>
      <c r="C98" s="392"/>
      <c r="D98" s="52"/>
      <c r="E98" s="52"/>
      <c r="F98" s="53"/>
      <c r="G98" s="53"/>
      <c r="H98" s="54"/>
      <c r="I98" s="48"/>
      <c r="J98" s="49"/>
      <c r="K98" s="36"/>
      <c r="L98" s="178"/>
      <c r="M98" s="35"/>
      <c r="N98" s="50"/>
    </row>
    <row r="99" spans="1:14" s="3" customFormat="1" ht="12.75" customHeight="1">
      <c r="A99" s="51"/>
      <c r="B99" s="56" t="s">
        <v>23</v>
      </c>
      <c r="C99" s="392"/>
      <c r="D99" s="52">
        <v>2.79019</v>
      </c>
      <c r="E99" s="52">
        <v>2.63249</v>
      </c>
      <c r="F99" s="53">
        <v>0.15473</v>
      </c>
      <c r="G99" s="53">
        <v>0.00297</v>
      </c>
      <c r="H99" s="54">
        <v>4.67526</v>
      </c>
      <c r="I99" s="48"/>
      <c r="J99" s="49"/>
      <c r="K99" s="36"/>
      <c r="L99" s="178"/>
      <c r="M99" s="35"/>
      <c r="N99" s="50"/>
    </row>
    <row r="100" spans="1:14" s="3" customFormat="1" ht="12.75" customHeight="1">
      <c r="A100" s="51"/>
      <c r="B100" s="56" t="s">
        <v>24</v>
      </c>
      <c r="C100" s="392"/>
      <c r="D100" s="52">
        <v>2.77756</v>
      </c>
      <c r="E100" s="52">
        <v>2.63249</v>
      </c>
      <c r="F100" s="53">
        <v>0.1421</v>
      </c>
      <c r="G100" s="53">
        <v>0.00297</v>
      </c>
      <c r="H100" s="54">
        <v>4.66263</v>
      </c>
      <c r="I100" s="48"/>
      <c r="J100" s="49"/>
      <c r="K100" s="36"/>
      <c r="L100" s="178"/>
      <c r="M100" s="35"/>
      <c r="N100" s="50"/>
    </row>
    <row r="101" spans="1:14" s="3" customFormat="1" ht="12.75" customHeight="1">
      <c r="A101" s="51"/>
      <c r="B101" s="56" t="s">
        <v>25</v>
      </c>
      <c r="C101" s="392"/>
      <c r="D101" s="52">
        <v>2.73227</v>
      </c>
      <c r="E101" s="52">
        <v>2.63249</v>
      </c>
      <c r="F101" s="53">
        <v>0.09681</v>
      </c>
      <c r="G101" s="53">
        <v>0.00297</v>
      </c>
      <c r="H101" s="54">
        <v>4.61734</v>
      </c>
      <c r="I101" s="48"/>
      <c r="J101" s="49"/>
      <c r="K101" s="36"/>
      <c r="L101" s="178"/>
      <c r="M101" s="35"/>
      <c r="N101" s="50"/>
    </row>
    <row r="102" spans="1:14" s="3" customFormat="1" ht="12.75" customHeight="1">
      <c r="A102" s="51"/>
      <c r="B102" s="56"/>
      <c r="C102" s="392"/>
      <c r="D102" s="52">
        <v>2.69206</v>
      </c>
      <c r="E102" s="52">
        <v>2.63249</v>
      </c>
      <c r="F102" s="53">
        <v>0.0566</v>
      </c>
      <c r="G102" s="53">
        <v>0.00297</v>
      </c>
      <c r="H102" s="54">
        <v>4.57713</v>
      </c>
      <c r="I102" s="48"/>
      <c r="J102" s="49"/>
      <c r="K102" s="36"/>
      <c r="L102" s="178"/>
      <c r="M102" s="35"/>
      <c r="N102" s="50"/>
    </row>
    <row r="103" spans="1:14" s="3" customFormat="1" ht="12.75" customHeight="1">
      <c r="A103" s="51"/>
      <c r="B103" s="56"/>
      <c r="C103" s="392"/>
      <c r="D103" s="52"/>
      <c r="E103" s="52"/>
      <c r="F103" s="53"/>
      <c r="G103" s="53"/>
      <c r="H103" s="54"/>
      <c r="I103" s="48"/>
      <c r="J103" s="49"/>
      <c r="K103" s="36"/>
      <c r="L103" s="178"/>
      <c r="M103" s="35"/>
      <c r="N103" s="50"/>
    </row>
    <row r="104" spans="1:14" s="3" customFormat="1" ht="15" customHeight="1">
      <c r="A104" s="51"/>
      <c r="B104" s="56" t="s">
        <v>29</v>
      </c>
      <c r="C104" s="392"/>
      <c r="D104" s="52"/>
      <c r="E104" s="52"/>
      <c r="F104" s="53"/>
      <c r="G104" s="53"/>
      <c r="H104" s="54"/>
      <c r="I104" s="48"/>
      <c r="J104" s="49"/>
      <c r="K104" s="36"/>
      <c r="L104" s="178"/>
      <c r="M104" s="35"/>
      <c r="N104" s="50"/>
    </row>
    <row r="105" spans="1:14" s="3" customFormat="1" ht="13.5" customHeight="1">
      <c r="A105" s="51"/>
      <c r="B105" s="56" t="s">
        <v>22</v>
      </c>
      <c r="C105" s="392"/>
      <c r="D105" s="52">
        <v>2.08716</v>
      </c>
      <c r="E105" s="57">
        <v>1.92946</v>
      </c>
      <c r="F105" s="58">
        <v>0.15473</v>
      </c>
      <c r="G105" s="58">
        <v>0.00297</v>
      </c>
      <c r="H105" s="54">
        <v>3.97223</v>
      </c>
      <c r="I105" s="48"/>
      <c r="J105" s="49"/>
      <c r="K105" s="36"/>
      <c r="L105" s="178"/>
      <c r="M105" s="35"/>
      <c r="N105" s="50"/>
    </row>
    <row r="106" spans="1:14" s="3" customFormat="1" ht="13.5" customHeight="1">
      <c r="A106" s="51"/>
      <c r="B106" s="56" t="s">
        <v>23</v>
      </c>
      <c r="C106" s="392"/>
      <c r="D106" s="52">
        <v>2.07453</v>
      </c>
      <c r="E106" s="57">
        <v>1.92946</v>
      </c>
      <c r="F106" s="58">
        <v>0.1421</v>
      </c>
      <c r="G106" s="58">
        <v>0.00297</v>
      </c>
      <c r="H106" s="54">
        <v>3.9596</v>
      </c>
      <c r="I106" s="48"/>
      <c r="J106" s="49"/>
      <c r="K106" s="36"/>
      <c r="L106" s="178"/>
      <c r="M106" s="35"/>
      <c r="N106" s="50"/>
    </row>
    <row r="107" spans="1:14" s="3" customFormat="1" ht="13.5" customHeight="1">
      <c r="A107" s="51"/>
      <c r="B107" s="56" t="s">
        <v>24</v>
      </c>
      <c r="C107" s="392"/>
      <c r="D107" s="52">
        <v>2.02924</v>
      </c>
      <c r="E107" s="57">
        <v>1.92946</v>
      </c>
      <c r="F107" s="58">
        <v>0.09681</v>
      </c>
      <c r="G107" s="58">
        <v>0.00297</v>
      </c>
      <c r="H107" s="54">
        <v>3.91431</v>
      </c>
      <c r="I107" s="48"/>
      <c r="J107" s="49"/>
      <c r="K107" s="36"/>
      <c r="L107" s="178"/>
      <c r="M107" s="35"/>
      <c r="N107" s="50"/>
    </row>
    <row r="108" spans="1:14" s="3" customFormat="1" ht="13.5" customHeight="1">
      <c r="A108" s="51"/>
      <c r="B108" s="56" t="s">
        <v>25</v>
      </c>
      <c r="C108" s="392"/>
      <c r="D108" s="52">
        <v>1.98903</v>
      </c>
      <c r="E108" s="57">
        <v>1.92946</v>
      </c>
      <c r="F108" s="58">
        <v>0.0566</v>
      </c>
      <c r="G108" s="58">
        <v>0.00297</v>
      </c>
      <c r="H108" s="54">
        <v>3.8741</v>
      </c>
      <c r="I108" s="48"/>
      <c r="J108" s="49"/>
      <c r="K108" s="36"/>
      <c r="L108" s="178"/>
      <c r="M108" s="35"/>
      <c r="N108" s="50"/>
    </row>
    <row r="109" spans="1:14" s="3" customFormat="1" ht="13.5" customHeight="1">
      <c r="A109" s="51"/>
      <c r="B109" s="56"/>
      <c r="C109" s="394"/>
      <c r="D109" s="68"/>
      <c r="E109" s="57"/>
      <c r="F109" s="58"/>
      <c r="G109" s="69"/>
      <c r="H109" s="47"/>
      <c r="I109" s="48"/>
      <c r="J109" s="49"/>
      <c r="K109" s="36"/>
      <c r="L109" s="178"/>
      <c r="M109" s="35"/>
      <c r="N109" s="50"/>
    </row>
    <row r="110" spans="1:14" s="3" customFormat="1" ht="12.75">
      <c r="A110" s="51"/>
      <c r="B110" s="191" t="s">
        <v>34</v>
      </c>
      <c r="C110" s="67"/>
      <c r="D110" s="52"/>
      <c r="E110" s="52"/>
      <c r="F110" s="53"/>
      <c r="G110" s="53"/>
      <c r="H110" s="54"/>
      <c r="I110" s="48"/>
      <c r="J110" s="49"/>
      <c r="K110" s="36"/>
      <c r="L110" s="178"/>
      <c r="M110" s="35"/>
      <c r="N110" s="50"/>
    </row>
    <row r="111" spans="1:14" s="3" customFormat="1" ht="12.75">
      <c r="A111" s="51"/>
      <c r="B111" s="43" t="s">
        <v>21</v>
      </c>
      <c r="C111" s="391">
        <v>4.16644</v>
      </c>
      <c r="D111" s="52"/>
      <c r="E111" s="52"/>
      <c r="F111" s="53"/>
      <c r="G111" s="53"/>
      <c r="H111" s="54"/>
      <c r="I111" s="183"/>
      <c r="J111" s="49"/>
      <c r="K111" s="36"/>
      <c r="L111" s="178"/>
      <c r="M111" s="35"/>
      <c r="N111" s="50"/>
    </row>
    <row r="112" spans="1:14" s="3" customFormat="1" ht="12.75" customHeight="1">
      <c r="A112" s="51"/>
      <c r="B112" s="56" t="s">
        <v>22</v>
      </c>
      <c r="C112" s="392"/>
      <c r="D112" s="52">
        <v>2.3265</v>
      </c>
      <c r="E112" s="52">
        <v>1.98155</v>
      </c>
      <c r="F112" s="53">
        <v>0.34198</v>
      </c>
      <c r="G112" s="53">
        <v>0.00297</v>
      </c>
      <c r="H112" s="54">
        <v>6.49294</v>
      </c>
      <c r="I112" s="48"/>
      <c r="J112" s="49"/>
      <c r="K112" s="36"/>
      <c r="L112" s="178"/>
      <c r="M112" s="35"/>
      <c r="N112" s="50"/>
    </row>
    <row r="113" spans="1:14" s="3" customFormat="1" ht="12.75" customHeight="1">
      <c r="A113" s="51"/>
      <c r="B113" s="56" t="s">
        <v>23</v>
      </c>
      <c r="C113" s="392"/>
      <c r="D113" s="52">
        <v>2.2986</v>
      </c>
      <c r="E113" s="52">
        <v>1.98155</v>
      </c>
      <c r="F113" s="53">
        <v>0.31408</v>
      </c>
      <c r="G113" s="53">
        <v>0.00297</v>
      </c>
      <c r="H113" s="54">
        <v>6.46504</v>
      </c>
      <c r="I113" s="48"/>
      <c r="J113" s="49"/>
      <c r="K113" s="36"/>
      <c r="L113" s="178"/>
      <c r="M113" s="35"/>
      <c r="N113" s="50"/>
    </row>
    <row r="114" spans="1:14" s="3" customFormat="1" ht="12.75" customHeight="1">
      <c r="A114" s="51"/>
      <c r="B114" s="56" t="s">
        <v>24</v>
      </c>
      <c r="C114" s="392"/>
      <c r="D114" s="52">
        <v>2.19848</v>
      </c>
      <c r="E114" s="52">
        <v>1.98155</v>
      </c>
      <c r="F114" s="53">
        <v>0.21396</v>
      </c>
      <c r="G114" s="53">
        <v>0.00297</v>
      </c>
      <c r="H114" s="54">
        <v>6.36492</v>
      </c>
      <c r="I114" s="48"/>
      <c r="J114" s="49"/>
      <c r="K114" s="36"/>
      <c r="L114" s="178"/>
      <c r="M114" s="35"/>
      <c r="N114" s="50"/>
    </row>
    <row r="115" spans="1:14" s="3" customFormat="1" ht="12.75" customHeight="1">
      <c r="A115" s="51"/>
      <c r="B115" s="56" t="s">
        <v>25</v>
      </c>
      <c r="C115" s="392"/>
      <c r="D115" s="52">
        <v>2.10961</v>
      </c>
      <c r="E115" s="52">
        <v>1.98155</v>
      </c>
      <c r="F115" s="53">
        <v>0.12509</v>
      </c>
      <c r="G115" s="53">
        <v>0.00297</v>
      </c>
      <c r="H115" s="54">
        <v>6.27605</v>
      </c>
      <c r="I115" s="48"/>
      <c r="J115" s="49"/>
      <c r="K115" s="36"/>
      <c r="L115" s="178"/>
      <c r="M115" s="35"/>
      <c r="N115" s="50"/>
    </row>
    <row r="116" spans="1:14" s="3" customFormat="1" ht="13.5" customHeight="1">
      <c r="A116" s="51"/>
      <c r="B116" s="43"/>
      <c r="C116" s="392"/>
      <c r="D116" s="52"/>
      <c r="E116" s="52"/>
      <c r="F116" s="53"/>
      <c r="G116" s="53"/>
      <c r="H116" s="54"/>
      <c r="I116" s="48"/>
      <c r="J116" s="49"/>
      <c r="K116" s="36"/>
      <c r="L116" s="178"/>
      <c r="M116" s="35"/>
      <c r="N116" s="50"/>
    </row>
    <row r="117" spans="1:14" s="3" customFormat="1" ht="12.75" customHeight="1">
      <c r="A117" s="51"/>
      <c r="B117" s="43" t="s">
        <v>26</v>
      </c>
      <c r="C117" s="392"/>
      <c r="D117" s="52"/>
      <c r="E117" s="52"/>
      <c r="F117" s="53"/>
      <c r="G117" s="53"/>
      <c r="H117" s="54"/>
      <c r="I117" s="48"/>
      <c r="J117" s="49"/>
      <c r="K117" s="36"/>
      <c r="L117" s="178"/>
      <c r="M117" s="35"/>
      <c r="N117" s="50"/>
    </row>
    <row r="118" spans="1:14" s="3" customFormat="1" ht="12.75" customHeight="1">
      <c r="A118" s="51"/>
      <c r="B118" s="56" t="s">
        <v>22</v>
      </c>
      <c r="C118" s="392"/>
      <c r="D118" s="52">
        <v>2.44211</v>
      </c>
      <c r="E118" s="52">
        <v>2.09716</v>
      </c>
      <c r="F118" s="53">
        <v>0.34198</v>
      </c>
      <c r="G118" s="53">
        <v>0.00297</v>
      </c>
      <c r="H118" s="54">
        <v>6.60855</v>
      </c>
      <c r="I118" s="48"/>
      <c r="J118" s="49"/>
      <c r="K118" s="36"/>
      <c r="L118" s="178"/>
      <c r="M118" s="35"/>
      <c r="N118" s="50"/>
    </row>
    <row r="119" spans="1:14" s="3" customFormat="1" ht="12.75" customHeight="1">
      <c r="A119" s="51"/>
      <c r="B119" s="56" t="s">
        <v>23</v>
      </c>
      <c r="C119" s="392"/>
      <c r="D119" s="52">
        <v>2.41421</v>
      </c>
      <c r="E119" s="52">
        <v>2.09716</v>
      </c>
      <c r="F119" s="53">
        <v>0.31408</v>
      </c>
      <c r="G119" s="53">
        <v>0.00297</v>
      </c>
      <c r="H119" s="54">
        <v>6.58065</v>
      </c>
      <c r="I119" s="48"/>
      <c r="J119" s="49"/>
      <c r="K119" s="36"/>
      <c r="L119" s="178"/>
      <c r="M119" s="35"/>
      <c r="N119" s="50"/>
    </row>
    <row r="120" spans="1:14" s="3" customFormat="1" ht="12.75" customHeight="1">
      <c r="A120" s="51"/>
      <c r="B120" s="56" t="s">
        <v>24</v>
      </c>
      <c r="C120" s="392"/>
      <c r="D120" s="52">
        <v>2.31409</v>
      </c>
      <c r="E120" s="52">
        <v>2.09716</v>
      </c>
      <c r="F120" s="53">
        <v>0.21396</v>
      </c>
      <c r="G120" s="53">
        <v>0.00297</v>
      </c>
      <c r="H120" s="54">
        <v>6.48053</v>
      </c>
      <c r="I120" s="48"/>
      <c r="J120" s="49"/>
      <c r="K120" s="36"/>
      <c r="L120" s="178"/>
      <c r="M120" s="35"/>
      <c r="N120" s="50"/>
    </row>
    <row r="121" spans="1:14" s="3" customFormat="1" ht="12.75" customHeight="1">
      <c r="A121" s="51"/>
      <c r="B121" s="56" t="s">
        <v>25</v>
      </c>
      <c r="C121" s="392"/>
      <c r="D121" s="52">
        <v>2.22522</v>
      </c>
      <c r="E121" s="52">
        <v>2.09716</v>
      </c>
      <c r="F121" s="53">
        <v>0.12509</v>
      </c>
      <c r="G121" s="53">
        <v>0.00297</v>
      </c>
      <c r="H121" s="54">
        <v>6.39166</v>
      </c>
      <c r="I121" s="48"/>
      <c r="J121" s="49"/>
      <c r="K121" s="36"/>
      <c r="L121" s="178"/>
      <c r="M121" s="35"/>
      <c r="N121" s="50"/>
    </row>
    <row r="122" spans="1:14" s="3" customFormat="1" ht="13.5" customHeight="1">
      <c r="A122" s="51"/>
      <c r="B122" s="43"/>
      <c r="C122" s="392"/>
      <c r="D122" s="52"/>
      <c r="E122" s="52"/>
      <c r="F122" s="53"/>
      <c r="G122" s="53"/>
      <c r="H122" s="54"/>
      <c r="I122" s="48"/>
      <c r="J122" s="49"/>
      <c r="K122" s="36"/>
      <c r="L122" s="178"/>
      <c r="M122" s="35"/>
      <c r="N122" s="50"/>
    </row>
    <row r="123" spans="1:14" s="3" customFormat="1" ht="12.75" customHeight="1">
      <c r="A123" s="51"/>
      <c r="B123" s="43" t="s">
        <v>27</v>
      </c>
      <c r="C123" s="392"/>
      <c r="D123" s="52"/>
      <c r="E123" s="52"/>
      <c r="F123" s="53"/>
      <c r="G123" s="53"/>
      <c r="H123" s="54"/>
      <c r="I123" s="48"/>
      <c r="J123" s="49"/>
      <c r="K123" s="36"/>
      <c r="L123" s="178"/>
      <c r="M123" s="35"/>
      <c r="N123" s="50"/>
    </row>
    <row r="124" spans="1:14" s="3" customFormat="1" ht="12.75" customHeight="1">
      <c r="A124" s="51"/>
      <c r="B124" s="56" t="s">
        <v>22</v>
      </c>
      <c r="C124" s="392"/>
      <c r="D124" s="52">
        <v>2.54849</v>
      </c>
      <c r="E124" s="52">
        <v>2.20354</v>
      </c>
      <c r="F124" s="53">
        <v>0.34198</v>
      </c>
      <c r="G124" s="53">
        <v>0.00297</v>
      </c>
      <c r="H124" s="54">
        <v>6.71493</v>
      </c>
      <c r="I124" s="48"/>
      <c r="J124" s="49"/>
      <c r="K124" s="36"/>
      <c r="L124" s="178"/>
      <c r="M124" s="35"/>
      <c r="N124" s="50"/>
    </row>
    <row r="125" spans="1:14" s="3" customFormat="1" ht="12.75" customHeight="1">
      <c r="A125" s="51"/>
      <c r="B125" s="56" t="s">
        <v>23</v>
      </c>
      <c r="C125" s="392"/>
      <c r="D125" s="52">
        <v>2.52059</v>
      </c>
      <c r="E125" s="52">
        <v>2.20354</v>
      </c>
      <c r="F125" s="53">
        <v>0.31408</v>
      </c>
      <c r="G125" s="53">
        <v>0.00297</v>
      </c>
      <c r="H125" s="54">
        <v>6.68703</v>
      </c>
      <c r="I125" s="48"/>
      <c r="J125" s="49"/>
      <c r="K125" s="36"/>
      <c r="L125" s="178"/>
      <c r="M125" s="35"/>
      <c r="N125" s="50"/>
    </row>
    <row r="126" spans="1:14" s="3" customFormat="1" ht="12.75" customHeight="1">
      <c r="A126" s="51"/>
      <c r="B126" s="56" t="s">
        <v>24</v>
      </c>
      <c r="C126" s="392"/>
      <c r="D126" s="52">
        <v>2.42047</v>
      </c>
      <c r="E126" s="52">
        <v>2.20354</v>
      </c>
      <c r="F126" s="53">
        <v>0.21396</v>
      </c>
      <c r="G126" s="53">
        <v>0.00297</v>
      </c>
      <c r="H126" s="54">
        <v>6.58691</v>
      </c>
      <c r="I126" s="48"/>
      <c r="J126" s="49"/>
      <c r="K126" s="36"/>
      <c r="L126" s="178"/>
      <c r="M126" s="35"/>
      <c r="N126" s="50"/>
    </row>
    <row r="127" spans="1:14" s="3" customFormat="1" ht="12.75" customHeight="1">
      <c r="A127" s="51"/>
      <c r="B127" s="56" t="s">
        <v>25</v>
      </c>
      <c r="C127" s="392"/>
      <c r="D127" s="52">
        <v>2.3316</v>
      </c>
      <c r="E127" s="52">
        <v>2.20354</v>
      </c>
      <c r="F127" s="53">
        <v>0.12509</v>
      </c>
      <c r="G127" s="53">
        <v>0.00297</v>
      </c>
      <c r="H127" s="54">
        <v>6.49804</v>
      </c>
      <c r="I127" s="48"/>
      <c r="J127" s="49"/>
      <c r="K127" s="36"/>
      <c r="L127" s="178"/>
      <c r="M127" s="35"/>
      <c r="N127" s="50"/>
    </row>
    <row r="128" spans="1:14" s="3" customFormat="1" ht="13.5" customHeight="1">
      <c r="A128" s="51"/>
      <c r="B128" s="43"/>
      <c r="C128" s="392"/>
      <c r="D128" s="52"/>
      <c r="E128" s="52"/>
      <c r="F128" s="53"/>
      <c r="G128" s="53"/>
      <c r="H128" s="54"/>
      <c r="I128" s="48"/>
      <c r="J128" s="49"/>
      <c r="K128" s="36"/>
      <c r="L128" s="178"/>
      <c r="M128" s="35"/>
      <c r="N128" s="50"/>
    </row>
    <row r="129" spans="1:14" s="3" customFormat="1" ht="12.75" customHeight="1">
      <c r="A129" s="51"/>
      <c r="B129" s="43" t="s">
        <v>28</v>
      </c>
      <c r="C129" s="392"/>
      <c r="D129" s="52"/>
      <c r="E129" s="52"/>
      <c r="F129" s="53"/>
      <c r="G129" s="53"/>
      <c r="H129" s="54"/>
      <c r="I129" s="48"/>
      <c r="J129" s="49"/>
      <c r="K129" s="36"/>
      <c r="L129" s="178"/>
      <c r="M129" s="35"/>
      <c r="N129" s="50"/>
    </row>
    <row r="130" spans="1:14" s="3" customFormat="1" ht="12.75" customHeight="1">
      <c r="A130" s="51"/>
      <c r="B130" s="56" t="s">
        <v>22</v>
      </c>
      <c r="C130" s="392"/>
      <c r="D130" s="52"/>
      <c r="E130" s="52"/>
      <c r="F130" s="53"/>
      <c r="G130" s="53"/>
      <c r="H130" s="54"/>
      <c r="I130" s="48"/>
      <c r="J130" s="49"/>
      <c r="K130" s="36"/>
      <c r="L130" s="178"/>
      <c r="M130" s="35"/>
      <c r="N130" s="50"/>
    </row>
    <row r="131" spans="1:14" s="3" customFormat="1" ht="12.75" customHeight="1">
      <c r="A131" s="51"/>
      <c r="B131" s="56" t="s">
        <v>23</v>
      </c>
      <c r="C131" s="392"/>
      <c r="D131" s="52">
        <v>2.97744</v>
      </c>
      <c r="E131" s="52">
        <v>2.63249</v>
      </c>
      <c r="F131" s="53">
        <v>0.34198</v>
      </c>
      <c r="G131" s="53">
        <v>0.00297</v>
      </c>
      <c r="H131" s="54">
        <v>7.14388</v>
      </c>
      <c r="I131" s="48"/>
      <c r="J131" s="49"/>
      <c r="K131" s="36"/>
      <c r="L131" s="178"/>
      <c r="M131" s="35"/>
      <c r="N131" s="50"/>
    </row>
    <row r="132" spans="1:14" s="3" customFormat="1" ht="12.75" customHeight="1">
      <c r="A132" s="51"/>
      <c r="B132" s="56" t="s">
        <v>24</v>
      </c>
      <c r="C132" s="392"/>
      <c r="D132" s="52">
        <v>2.94954</v>
      </c>
      <c r="E132" s="52">
        <v>2.63249</v>
      </c>
      <c r="F132" s="53">
        <v>0.31408</v>
      </c>
      <c r="G132" s="53">
        <v>0.00297</v>
      </c>
      <c r="H132" s="54">
        <v>7.11598</v>
      </c>
      <c r="I132" s="48"/>
      <c r="J132" s="49"/>
      <c r="K132" s="36"/>
      <c r="L132" s="178"/>
      <c r="M132" s="35"/>
      <c r="N132" s="50"/>
    </row>
    <row r="133" spans="1:14" s="3" customFormat="1" ht="12.75" customHeight="1">
      <c r="A133" s="51"/>
      <c r="B133" s="56" t="s">
        <v>25</v>
      </c>
      <c r="C133" s="392"/>
      <c r="D133" s="52">
        <v>2.84942</v>
      </c>
      <c r="E133" s="52">
        <v>2.63249</v>
      </c>
      <c r="F133" s="53">
        <v>0.21396</v>
      </c>
      <c r="G133" s="53">
        <v>0.00297</v>
      </c>
      <c r="H133" s="54">
        <v>7.01586</v>
      </c>
      <c r="I133" s="48"/>
      <c r="J133" s="49"/>
      <c r="K133" s="36"/>
      <c r="L133" s="178"/>
      <c r="M133" s="35"/>
      <c r="N133" s="50"/>
    </row>
    <row r="134" spans="1:14" s="3" customFormat="1" ht="12.75" customHeight="1">
      <c r="A134" s="51"/>
      <c r="B134" s="56"/>
      <c r="C134" s="392"/>
      <c r="D134" s="52">
        <v>2.76055</v>
      </c>
      <c r="E134" s="52">
        <v>2.63249</v>
      </c>
      <c r="F134" s="53">
        <v>0.12509</v>
      </c>
      <c r="G134" s="53">
        <v>0.00297</v>
      </c>
      <c r="H134" s="54">
        <v>6.92699</v>
      </c>
      <c r="I134" s="48"/>
      <c r="J134" s="49"/>
      <c r="K134" s="36"/>
      <c r="L134" s="178"/>
      <c r="M134" s="35"/>
      <c r="N134" s="50"/>
    </row>
    <row r="135" spans="1:14" s="3" customFormat="1" ht="12.75" customHeight="1">
      <c r="A135" s="51"/>
      <c r="B135" s="56"/>
      <c r="C135" s="392"/>
      <c r="D135" s="52"/>
      <c r="E135" s="52"/>
      <c r="F135" s="53"/>
      <c r="G135" s="53"/>
      <c r="H135" s="54"/>
      <c r="I135" s="48"/>
      <c r="J135" s="49"/>
      <c r="K135" s="36"/>
      <c r="L135" s="178"/>
      <c r="M135" s="35"/>
      <c r="N135" s="50"/>
    </row>
    <row r="136" spans="1:14" s="3" customFormat="1" ht="15" customHeight="1">
      <c r="A136" s="51"/>
      <c r="B136" s="56" t="s">
        <v>29</v>
      </c>
      <c r="C136" s="392"/>
      <c r="D136" s="52"/>
      <c r="E136" s="52"/>
      <c r="F136" s="53"/>
      <c r="G136" s="53"/>
      <c r="H136" s="54"/>
      <c r="I136" s="48"/>
      <c r="J136" s="49"/>
      <c r="K136" s="36"/>
      <c r="L136" s="178"/>
      <c r="M136" s="35"/>
      <c r="N136" s="50"/>
    </row>
    <row r="137" spans="1:14" s="3" customFormat="1" ht="13.5" customHeight="1">
      <c r="A137" s="51"/>
      <c r="B137" s="56" t="s">
        <v>22</v>
      </c>
      <c r="C137" s="392"/>
      <c r="D137" s="52">
        <v>2.27441</v>
      </c>
      <c r="E137" s="57">
        <v>1.92946</v>
      </c>
      <c r="F137" s="58">
        <v>0.34198</v>
      </c>
      <c r="G137" s="69">
        <v>0.00297</v>
      </c>
      <c r="H137" s="54">
        <v>6.44085</v>
      </c>
      <c r="I137" s="48"/>
      <c r="J137" s="49"/>
      <c r="K137" s="36"/>
      <c r="L137" s="178"/>
      <c r="M137" s="35"/>
      <c r="N137" s="50"/>
    </row>
    <row r="138" spans="1:14" s="3" customFormat="1" ht="13.5" customHeight="1">
      <c r="A138" s="51"/>
      <c r="B138" s="56" t="s">
        <v>23</v>
      </c>
      <c r="C138" s="392"/>
      <c r="D138" s="52">
        <v>2.24651</v>
      </c>
      <c r="E138" s="57">
        <v>1.92946</v>
      </c>
      <c r="F138" s="58">
        <v>0.31408</v>
      </c>
      <c r="G138" s="69">
        <v>0.00297</v>
      </c>
      <c r="H138" s="54">
        <v>6.41295</v>
      </c>
      <c r="I138" s="48"/>
      <c r="J138" s="49"/>
      <c r="K138" s="36"/>
      <c r="L138" s="178"/>
      <c r="M138" s="35"/>
      <c r="N138" s="50"/>
    </row>
    <row r="139" spans="1:14" s="3" customFormat="1" ht="13.5" customHeight="1">
      <c r="A139" s="51"/>
      <c r="B139" s="56" t="s">
        <v>24</v>
      </c>
      <c r="C139" s="392"/>
      <c r="D139" s="52">
        <v>2.14639</v>
      </c>
      <c r="E139" s="57">
        <v>1.92946</v>
      </c>
      <c r="F139" s="58">
        <v>0.21396</v>
      </c>
      <c r="G139" s="69">
        <v>0.00297</v>
      </c>
      <c r="H139" s="54">
        <v>6.31283</v>
      </c>
      <c r="I139" s="48"/>
      <c r="J139" s="49"/>
      <c r="K139" s="36"/>
      <c r="L139" s="178"/>
      <c r="M139" s="35"/>
      <c r="N139" s="50"/>
    </row>
    <row r="140" spans="1:14" s="3" customFormat="1" ht="13.5" customHeight="1">
      <c r="A140" s="51"/>
      <c r="B140" s="56" t="s">
        <v>25</v>
      </c>
      <c r="C140" s="392"/>
      <c r="D140" s="52">
        <v>2.05752</v>
      </c>
      <c r="E140" s="57">
        <v>1.92946</v>
      </c>
      <c r="F140" s="58">
        <v>0.12509</v>
      </c>
      <c r="G140" s="69">
        <v>0.00297</v>
      </c>
      <c r="H140" s="54">
        <v>6.22396</v>
      </c>
      <c r="I140" s="48"/>
      <c r="J140" s="49"/>
      <c r="K140" s="36"/>
      <c r="L140" s="178"/>
      <c r="M140" s="35"/>
      <c r="N140" s="50"/>
    </row>
    <row r="141" spans="1:14" s="3" customFormat="1" ht="13.5" customHeight="1" thickBot="1">
      <c r="A141" s="51"/>
      <c r="B141" s="56"/>
      <c r="C141" s="393"/>
      <c r="D141" s="68"/>
      <c r="E141" s="57"/>
      <c r="F141" s="58"/>
      <c r="G141" s="69"/>
      <c r="H141" s="47"/>
      <c r="I141" s="48"/>
      <c r="J141" s="49"/>
      <c r="K141" s="36"/>
      <c r="L141" s="178"/>
      <c r="M141" s="35"/>
      <c r="N141" s="50"/>
    </row>
    <row r="142" spans="1:14" s="3" customFormat="1" ht="29.25" customHeight="1" thickBot="1">
      <c r="A142" s="184">
        <v>3</v>
      </c>
      <c r="B142" s="185" t="s">
        <v>35</v>
      </c>
      <c r="C142" s="181" t="s">
        <v>31</v>
      </c>
      <c r="D142" s="186"/>
      <c r="E142" s="187"/>
      <c r="F142" s="188"/>
      <c r="G142" s="189"/>
      <c r="H142" s="190"/>
      <c r="I142" s="48"/>
      <c r="J142" s="49"/>
      <c r="K142" s="36"/>
      <c r="L142" s="178"/>
      <c r="M142" s="35"/>
      <c r="N142" s="50"/>
    </row>
    <row r="143" spans="1:14" s="3" customFormat="1" ht="12.75">
      <c r="A143" s="51"/>
      <c r="B143" s="191" t="s">
        <v>32</v>
      </c>
      <c r="C143" s="67"/>
      <c r="D143" s="52"/>
      <c r="E143" s="52"/>
      <c r="F143" s="53"/>
      <c r="G143" s="53"/>
      <c r="H143" s="54"/>
      <c r="I143" s="48"/>
      <c r="J143" s="49"/>
      <c r="K143" s="36"/>
      <c r="L143" s="178"/>
      <c r="M143" s="35"/>
      <c r="N143" s="50"/>
    </row>
    <row r="144" spans="1:14" s="3" customFormat="1" ht="12.75">
      <c r="A144" s="51"/>
      <c r="B144" s="43" t="s">
        <v>21</v>
      </c>
      <c r="C144" s="391">
        <v>1.04655</v>
      </c>
      <c r="D144" s="52"/>
      <c r="E144" s="52"/>
      <c r="F144" s="53"/>
      <c r="G144" s="53"/>
      <c r="H144" s="54"/>
      <c r="I144" s="183"/>
      <c r="J144" s="49"/>
      <c r="K144" s="36"/>
      <c r="L144" s="178"/>
      <c r="M144" s="35"/>
      <c r="N144" s="50"/>
    </row>
    <row r="145" spans="1:14" s="3" customFormat="1" ht="12.75" customHeight="1">
      <c r="A145" s="51"/>
      <c r="B145" s="56" t="s">
        <v>22</v>
      </c>
      <c r="C145" s="392"/>
      <c r="D145" s="52">
        <v>2.07042</v>
      </c>
      <c r="E145" s="52">
        <v>1.98155</v>
      </c>
      <c r="F145" s="53">
        <v>0.0859</v>
      </c>
      <c r="G145" s="53">
        <v>0.00297</v>
      </c>
      <c r="H145" s="54">
        <v>3.11697</v>
      </c>
      <c r="I145" s="36"/>
      <c r="J145" s="49"/>
      <c r="K145" s="36"/>
      <c r="L145" s="178"/>
      <c r="M145" s="35"/>
      <c r="N145" s="50"/>
    </row>
    <row r="146" spans="1:14" s="3" customFormat="1" ht="12.75" customHeight="1">
      <c r="A146" s="51"/>
      <c r="B146" s="56" t="s">
        <v>23</v>
      </c>
      <c r="C146" s="392"/>
      <c r="D146" s="52">
        <v>2.06341</v>
      </c>
      <c r="E146" s="52">
        <v>1.98155</v>
      </c>
      <c r="F146" s="53">
        <v>0.07889</v>
      </c>
      <c r="G146" s="53">
        <v>0.00297</v>
      </c>
      <c r="H146" s="54">
        <v>3.10996</v>
      </c>
      <c r="I146" s="36"/>
      <c r="J146" s="49"/>
      <c r="K146" s="36"/>
      <c r="L146" s="178"/>
      <c r="M146" s="35"/>
      <c r="N146" s="50"/>
    </row>
    <row r="147" spans="1:14" s="3" customFormat="1" ht="12.75" customHeight="1">
      <c r="A147" s="51"/>
      <c r="B147" s="56" t="s">
        <v>24</v>
      </c>
      <c r="C147" s="392"/>
      <c r="D147" s="52">
        <v>2.03826</v>
      </c>
      <c r="E147" s="52">
        <v>1.98155</v>
      </c>
      <c r="F147" s="53">
        <v>0.05374</v>
      </c>
      <c r="G147" s="53">
        <v>0.00297</v>
      </c>
      <c r="H147" s="54">
        <v>3.08481</v>
      </c>
      <c r="I147" s="36"/>
      <c r="J147" s="49"/>
      <c r="K147" s="36"/>
      <c r="L147" s="178"/>
      <c r="M147" s="35"/>
      <c r="N147" s="50"/>
    </row>
    <row r="148" spans="1:14" s="3" customFormat="1" ht="12.75" customHeight="1">
      <c r="A148" s="51"/>
      <c r="B148" s="56" t="s">
        <v>25</v>
      </c>
      <c r="C148" s="392"/>
      <c r="D148" s="52">
        <v>2.01594</v>
      </c>
      <c r="E148" s="52">
        <v>1.98155</v>
      </c>
      <c r="F148" s="53">
        <v>0.03142</v>
      </c>
      <c r="G148" s="53">
        <v>0.00297</v>
      </c>
      <c r="H148" s="54">
        <v>3.06249</v>
      </c>
      <c r="I148" s="36"/>
      <c r="J148" s="49"/>
      <c r="K148" s="36"/>
      <c r="L148" s="178"/>
      <c r="M148" s="35"/>
      <c r="N148" s="50"/>
    </row>
    <row r="149" spans="1:14" s="3" customFormat="1" ht="13.5" customHeight="1">
      <c r="A149" s="51"/>
      <c r="B149" s="43"/>
      <c r="C149" s="392"/>
      <c r="D149" s="52"/>
      <c r="E149" s="52"/>
      <c r="F149" s="53"/>
      <c r="G149" s="53"/>
      <c r="H149" s="54"/>
      <c r="I149" s="36"/>
      <c r="J149" s="49"/>
      <c r="K149" s="36"/>
      <c r="L149" s="178"/>
      <c r="M149" s="35"/>
      <c r="N149" s="50"/>
    </row>
    <row r="150" spans="1:14" s="3" customFormat="1" ht="12.75" customHeight="1">
      <c r="A150" s="51"/>
      <c r="B150" s="43" t="s">
        <v>26</v>
      </c>
      <c r="C150" s="392"/>
      <c r="D150" s="52"/>
      <c r="E150" s="52"/>
      <c r="F150" s="53"/>
      <c r="G150" s="53"/>
      <c r="H150" s="54"/>
      <c r="I150" s="36"/>
      <c r="J150" s="49"/>
      <c r="K150" s="36"/>
      <c r="L150" s="178"/>
      <c r="M150" s="35"/>
      <c r="N150" s="50"/>
    </row>
    <row r="151" spans="1:14" s="3" customFormat="1" ht="12.75" customHeight="1">
      <c r="A151" s="51"/>
      <c r="B151" s="56" t="s">
        <v>22</v>
      </c>
      <c r="C151" s="392"/>
      <c r="D151" s="52">
        <v>2.18603</v>
      </c>
      <c r="E151" s="52">
        <v>2.09716</v>
      </c>
      <c r="F151" s="53">
        <v>0.0859</v>
      </c>
      <c r="G151" s="53">
        <v>0.00297</v>
      </c>
      <c r="H151" s="54">
        <v>3.23258</v>
      </c>
      <c r="I151" s="36"/>
      <c r="J151" s="49"/>
      <c r="K151" s="36"/>
      <c r="L151" s="178"/>
      <c r="M151" s="35"/>
      <c r="N151" s="50"/>
    </row>
    <row r="152" spans="1:14" s="3" customFormat="1" ht="12.75" customHeight="1">
      <c r="A152" s="51"/>
      <c r="B152" s="56" t="s">
        <v>23</v>
      </c>
      <c r="C152" s="392"/>
      <c r="D152" s="52">
        <v>2.17902</v>
      </c>
      <c r="E152" s="52">
        <v>2.09716</v>
      </c>
      <c r="F152" s="53">
        <v>0.07889</v>
      </c>
      <c r="G152" s="53">
        <v>0.00297</v>
      </c>
      <c r="H152" s="54">
        <v>3.22557</v>
      </c>
      <c r="I152" s="36"/>
      <c r="J152" s="49"/>
      <c r="K152" s="36"/>
      <c r="L152" s="178"/>
      <c r="M152" s="35"/>
      <c r="N152" s="50"/>
    </row>
    <row r="153" spans="1:14" s="3" customFormat="1" ht="12.75" customHeight="1">
      <c r="A153" s="51"/>
      <c r="B153" s="56" t="s">
        <v>24</v>
      </c>
      <c r="C153" s="392"/>
      <c r="D153" s="52">
        <v>2.15387</v>
      </c>
      <c r="E153" s="52">
        <v>2.09716</v>
      </c>
      <c r="F153" s="53">
        <v>0.05374</v>
      </c>
      <c r="G153" s="53">
        <v>0.00297</v>
      </c>
      <c r="H153" s="54">
        <v>3.20042</v>
      </c>
      <c r="I153" s="36"/>
      <c r="J153" s="49"/>
      <c r="K153" s="36"/>
      <c r="L153" s="178"/>
      <c r="M153" s="35"/>
      <c r="N153" s="50"/>
    </row>
    <row r="154" spans="1:14" s="3" customFormat="1" ht="12.75" customHeight="1">
      <c r="A154" s="51"/>
      <c r="B154" s="56" t="s">
        <v>25</v>
      </c>
      <c r="C154" s="392"/>
      <c r="D154" s="52">
        <v>2.13155</v>
      </c>
      <c r="E154" s="52">
        <v>2.09716</v>
      </c>
      <c r="F154" s="53">
        <v>0.03142</v>
      </c>
      <c r="G154" s="53">
        <v>0.00297</v>
      </c>
      <c r="H154" s="54">
        <v>3.1781</v>
      </c>
      <c r="I154" s="36"/>
      <c r="J154" s="49"/>
      <c r="K154" s="36"/>
      <c r="L154" s="178"/>
      <c r="M154" s="35"/>
      <c r="N154" s="50"/>
    </row>
    <row r="155" spans="1:14" s="3" customFormat="1" ht="13.5" customHeight="1">
      <c r="A155" s="51"/>
      <c r="B155" s="43"/>
      <c r="C155" s="392"/>
      <c r="D155" s="52"/>
      <c r="E155" s="52"/>
      <c r="F155" s="53"/>
      <c r="G155" s="53"/>
      <c r="H155" s="54"/>
      <c r="I155" s="36"/>
      <c r="J155" s="49"/>
      <c r="K155" s="36"/>
      <c r="L155" s="178"/>
      <c r="M155" s="35"/>
      <c r="N155" s="50"/>
    </row>
    <row r="156" spans="1:14" s="3" customFormat="1" ht="12.75" customHeight="1">
      <c r="A156" s="51"/>
      <c r="B156" s="43" t="s">
        <v>27</v>
      </c>
      <c r="C156" s="392"/>
      <c r="D156" s="52"/>
      <c r="E156" s="52"/>
      <c r="F156" s="53"/>
      <c r="G156" s="53"/>
      <c r="H156" s="54"/>
      <c r="I156" s="36"/>
      <c r="J156" s="49"/>
      <c r="K156" s="36"/>
      <c r="L156" s="178"/>
      <c r="M156" s="35"/>
      <c r="N156" s="50"/>
    </row>
    <row r="157" spans="1:14" s="3" customFormat="1" ht="12.75" customHeight="1">
      <c r="A157" s="51"/>
      <c r="B157" s="56" t="s">
        <v>22</v>
      </c>
      <c r="C157" s="392"/>
      <c r="D157" s="52">
        <v>2.29241</v>
      </c>
      <c r="E157" s="52">
        <v>2.20354</v>
      </c>
      <c r="F157" s="53">
        <v>0.0859</v>
      </c>
      <c r="G157" s="53">
        <v>0.00297</v>
      </c>
      <c r="H157" s="54">
        <v>3.33896</v>
      </c>
      <c r="I157" s="36"/>
      <c r="J157" s="49"/>
      <c r="K157" s="36"/>
      <c r="L157" s="178"/>
      <c r="M157" s="35"/>
      <c r="N157" s="50"/>
    </row>
    <row r="158" spans="1:14" s="3" customFormat="1" ht="12.75" customHeight="1">
      <c r="A158" s="51"/>
      <c r="B158" s="56" t="s">
        <v>23</v>
      </c>
      <c r="C158" s="392"/>
      <c r="D158" s="52">
        <v>2.2854</v>
      </c>
      <c r="E158" s="52">
        <v>2.20354</v>
      </c>
      <c r="F158" s="53">
        <v>0.07889</v>
      </c>
      <c r="G158" s="53">
        <v>0.00297</v>
      </c>
      <c r="H158" s="54">
        <v>3.33195</v>
      </c>
      <c r="I158" s="36"/>
      <c r="J158" s="49"/>
      <c r="K158" s="36"/>
      <c r="L158" s="178"/>
      <c r="M158" s="35"/>
      <c r="N158" s="50"/>
    </row>
    <row r="159" spans="1:14" s="3" customFormat="1" ht="12.75" customHeight="1">
      <c r="A159" s="51"/>
      <c r="B159" s="56" t="s">
        <v>24</v>
      </c>
      <c r="C159" s="392"/>
      <c r="D159" s="52">
        <v>2.26025</v>
      </c>
      <c r="E159" s="52">
        <v>2.20354</v>
      </c>
      <c r="F159" s="53">
        <v>0.05374</v>
      </c>
      <c r="G159" s="53">
        <v>0.00297</v>
      </c>
      <c r="H159" s="54">
        <v>3.3068</v>
      </c>
      <c r="I159" s="36"/>
      <c r="J159" s="49"/>
      <c r="K159" s="36"/>
      <c r="L159" s="178"/>
      <c r="M159" s="35"/>
      <c r="N159" s="50"/>
    </row>
    <row r="160" spans="1:14" s="3" customFormat="1" ht="12.75" customHeight="1">
      <c r="A160" s="51"/>
      <c r="B160" s="56" t="s">
        <v>25</v>
      </c>
      <c r="C160" s="392"/>
      <c r="D160" s="52">
        <v>2.23793</v>
      </c>
      <c r="E160" s="52">
        <v>2.20354</v>
      </c>
      <c r="F160" s="53">
        <v>0.03142</v>
      </c>
      <c r="G160" s="53">
        <v>0.00297</v>
      </c>
      <c r="H160" s="54">
        <v>3.28448</v>
      </c>
      <c r="I160" s="36"/>
      <c r="J160" s="49"/>
      <c r="K160" s="36"/>
      <c r="L160" s="178"/>
      <c r="M160" s="35"/>
      <c r="N160" s="50"/>
    </row>
    <row r="161" spans="1:14" s="3" customFormat="1" ht="13.5" customHeight="1">
      <c r="A161" s="51"/>
      <c r="B161" s="43"/>
      <c r="C161" s="392"/>
      <c r="D161" s="52"/>
      <c r="E161" s="52"/>
      <c r="F161" s="53"/>
      <c r="G161" s="53"/>
      <c r="H161" s="54"/>
      <c r="I161" s="36"/>
      <c r="J161" s="49"/>
      <c r="K161" s="36"/>
      <c r="L161" s="178"/>
      <c r="M161" s="35"/>
      <c r="N161" s="50"/>
    </row>
    <row r="162" spans="1:14" s="3" customFormat="1" ht="12.75" customHeight="1">
      <c r="A162" s="51"/>
      <c r="B162" s="43" t="s">
        <v>28</v>
      </c>
      <c r="C162" s="392"/>
      <c r="D162" s="52"/>
      <c r="E162" s="52"/>
      <c r="F162" s="53"/>
      <c r="G162" s="53"/>
      <c r="H162" s="54"/>
      <c r="I162" s="36"/>
      <c r="J162" s="49"/>
      <c r="K162" s="36"/>
      <c r="L162" s="178"/>
      <c r="M162" s="35"/>
      <c r="N162" s="50"/>
    </row>
    <row r="163" spans="1:14" s="3" customFormat="1" ht="12.75" customHeight="1">
      <c r="A163" s="51"/>
      <c r="B163" s="56" t="s">
        <v>22</v>
      </c>
      <c r="C163" s="392"/>
      <c r="D163" s="52"/>
      <c r="E163" s="52"/>
      <c r="F163" s="53"/>
      <c r="G163" s="53"/>
      <c r="H163" s="54"/>
      <c r="I163" s="36"/>
      <c r="J163" s="49"/>
      <c r="K163" s="36"/>
      <c r="L163" s="178"/>
      <c r="M163" s="35"/>
      <c r="N163" s="50"/>
    </row>
    <row r="164" spans="1:14" s="3" customFormat="1" ht="12.75" customHeight="1">
      <c r="A164" s="51"/>
      <c r="B164" s="56" t="s">
        <v>23</v>
      </c>
      <c r="C164" s="392"/>
      <c r="D164" s="52">
        <v>2.72136</v>
      </c>
      <c r="E164" s="52">
        <v>2.63249</v>
      </c>
      <c r="F164" s="53">
        <v>0.0859</v>
      </c>
      <c r="G164" s="53">
        <v>0.00297</v>
      </c>
      <c r="H164" s="54">
        <v>3.76791</v>
      </c>
      <c r="I164" s="36"/>
      <c r="J164" s="49"/>
      <c r="K164" s="36"/>
      <c r="L164" s="178"/>
      <c r="M164" s="35"/>
      <c r="N164" s="50"/>
    </row>
    <row r="165" spans="1:14" s="3" customFormat="1" ht="12.75" customHeight="1">
      <c r="A165" s="51"/>
      <c r="B165" s="56" t="s">
        <v>24</v>
      </c>
      <c r="C165" s="392"/>
      <c r="D165" s="52">
        <v>2.71435</v>
      </c>
      <c r="E165" s="52">
        <v>2.63249</v>
      </c>
      <c r="F165" s="53">
        <v>0.07889</v>
      </c>
      <c r="G165" s="53">
        <v>0.00297</v>
      </c>
      <c r="H165" s="54">
        <v>3.7609</v>
      </c>
      <c r="I165" s="36"/>
      <c r="J165" s="49"/>
      <c r="K165" s="36"/>
      <c r="L165" s="178"/>
      <c r="M165" s="35"/>
      <c r="N165" s="50"/>
    </row>
    <row r="166" spans="1:14" s="3" customFormat="1" ht="12.75" customHeight="1">
      <c r="A166" s="51"/>
      <c r="B166" s="56" t="s">
        <v>25</v>
      </c>
      <c r="C166" s="392"/>
      <c r="D166" s="52">
        <v>2.6892</v>
      </c>
      <c r="E166" s="52">
        <v>2.63249</v>
      </c>
      <c r="F166" s="53">
        <v>0.05374</v>
      </c>
      <c r="G166" s="53">
        <v>0.00297</v>
      </c>
      <c r="H166" s="54">
        <v>3.73575</v>
      </c>
      <c r="I166" s="36"/>
      <c r="J166" s="49"/>
      <c r="K166" s="36"/>
      <c r="L166" s="178"/>
      <c r="M166" s="35"/>
      <c r="N166" s="50"/>
    </row>
    <row r="167" spans="1:14" s="3" customFormat="1" ht="12.75" customHeight="1">
      <c r="A167" s="51"/>
      <c r="B167" s="56"/>
      <c r="C167" s="392"/>
      <c r="D167" s="52">
        <v>2.66688</v>
      </c>
      <c r="E167" s="52">
        <v>2.63249</v>
      </c>
      <c r="F167" s="53">
        <v>0.03142</v>
      </c>
      <c r="G167" s="53">
        <v>0.00297</v>
      </c>
      <c r="H167" s="54">
        <v>3.71343</v>
      </c>
      <c r="I167" s="36"/>
      <c r="J167" s="49"/>
      <c r="K167" s="36"/>
      <c r="L167" s="178"/>
      <c r="M167" s="35"/>
      <c r="N167" s="50"/>
    </row>
    <row r="168" spans="1:14" s="3" customFormat="1" ht="12.75" customHeight="1">
      <c r="A168" s="51"/>
      <c r="B168" s="56"/>
      <c r="C168" s="392"/>
      <c r="D168" s="52"/>
      <c r="E168" s="52"/>
      <c r="F168" s="53"/>
      <c r="G168" s="53"/>
      <c r="H168" s="54"/>
      <c r="I168" s="36"/>
      <c r="J168" s="49"/>
      <c r="K168" s="36"/>
      <c r="L168" s="178"/>
      <c r="M168" s="35"/>
      <c r="N168" s="50"/>
    </row>
    <row r="169" spans="1:14" s="3" customFormat="1" ht="15" customHeight="1">
      <c r="A169" s="51"/>
      <c r="B169" s="56" t="s">
        <v>29</v>
      </c>
      <c r="C169" s="392"/>
      <c r="D169" s="52"/>
      <c r="E169" s="57"/>
      <c r="F169" s="53"/>
      <c r="G169" s="53"/>
      <c r="H169" s="54"/>
      <c r="I169" s="36"/>
      <c r="J169" s="49"/>
      <c r="K169" s="36"/>
      <c r="L169" s="178"/>
      <c r="M169" s="35"/>
      <c r="N169" s="50"/>
    </row>
    <row r="170" spans="1:14" s="3" customFormat="1" ht="13.5" customHeight="1">
      <c r="A170" s="51"/>
      <c r="B170" s="56" t="s">
        <v>22</v>
      </c>
      <c r="C170" s="392"/>
      <c r="D170" s="52">
        <v>2.01833</v>
      </c>
      <c r="E170" s="57">
        <v>1.92946</v>
      </c>
      <c r="F170" s="53">
        <v>0.0859</v>
      </c>
      <c r="G170" s="58">
        <v>0.00297</v>
      </c>
      <c r="H170" s="54">
        <v>3.06488</v>
      </c>
      <c r="I170" s="36"/>
      <c r="J170" s="49"/>
      <c r="K170" s="36"/>
      <c r="L170" s="178"/>
      <c r="M170" s="35"/>
      <c r="N170" s="50"/>
    </row>
    <row r="171" spans="1:14" s="3" customFormat="1" ht="13.5" customHeight="1">
      <c r="A171" s="51"/>
      <c r="B171" s="56" t="s">
        <v>23</v>
      </c>
      <c r="C171" s="392"/>
      <c r="D171" s="52">
        <v>2.01132</v>
      </c>
      <c r="E171" s="57">
        <v>1.92946</v>
      </c>
      <c r="F171" s="53">
        <v>0.07889</v>
      </c>
      <c r="G171" s="58">
        <v>0.00297</v>
      </c>
      <c r="H171" s="54">
        <v>3.05787</v>
      </c>
      <c r="I171" s="36"/>
      <c r="J171" s="49"/>
      <c r="K171" s="36"/>
      <c r="L171" s="178"/>
      <c r="M171" s="35"/>
      <c r="N171" s="50"/>
    </row>
    <row r="172" spans="1:14" s="3" customFormat="1" ht="13.5" customHeight="1">
      <c r="A172" s="51"/>
      <c r="B172" s="56" t="s">
        <v>24</v>
      </c>
      <c r="C172" s="392"/>
      <c r="D172" s="52">
        <v>1.98617</v>
      </c>
      <c r="E172" s="57">
        <v>1.92946</v>
      </c>
      <c r="F172" s="53">
        <v>0.05374</v>
      </c>
      <c r="G172" s="58">
        <v>0.00297</v>
      </c>
      <c r="H172" s="54">
        <v>3.03272</v>
      </c>
      <c r="I172" s="36"/>
      <c r="J172" s="49"/>
      <c r="K172" s="36"/>
      <c r="L172" s="178"/>
      <c r="M172" s="35"/>
      <c r="N172" s="50"/>
    </row>
    <row r="173" spans="1:14" s="3" customFormat="1" ht="13.5" customHeight="1">
      <c r="A173" s="51"/>
      <c r="B173" s="56" t="s">
        <v>25</v>
      </c>
      <c r="C173" s="392"/>
      <c r="D173" s="52">
        <v>1.96385</v>
      </c>
      <c r="E173" s="57">
        <v>1.92946</v>
      </c>
      <c r="F173" s="53">
        <v>0.03142</v>
      </c>
      <c r="G173" s="58">
        <v>0.00297</v>
      </c>
      <c r="H173" s="54">
        <v>3.0104</v>
      </c>
      <c r="I173" s="36"/>
      <c r="J173" s="49"/>
      <c r="K173" s="36"/>
      <c r="L173" s="178"/>
      <c r="M173" s="35"/>
      <c r="N173" s="50"/>
    </row>
    <row r="174" spans="1:14" s="3" customFormat="1" ht="13.5" customHeight="1">
      <c r="A174" s="51"/>
      <c r="B174" s="56"/>
      <c r="C174" s="394"/>
      <c r="D174" s="68"/>
      <c r="E174" s="57"/>
      <c r="F174" s="58"/>
      <c r="G174" s="69"/>
      <c r="H174" s="47"/>
      <c r="I174" s="48"/>
      <c r="J174" s="49"/>
      <c r="K174" s="36"/>
      <c r="L174" s="178"/>
      <c r="M174" s="35"/>
      <c r="N174" s="50"/>
    </row>
    <row r="175" spans="1:14" s="3" customFormat="1" ht="12.75">
      <c r="A175" s="51"/>
      <c r="B175" s="191" t="s">
        <v>36</v>
      </c>
      <c r="C175" s="67"/>
      <c r="D175" s="52"/>
      <c r="E175" s="52"/>
      <c r="F175" s="53"/>
      <c r="G175" s="53"/>
      <c r="H175" s="54"/>
      <c r="I175" s="48"/>
      <c r="J175" s="49"/>
      <c r="K175" s="36"/>
      <c r="L175" s="178"/>
      <c r="M175" s="35"/>
      <c r="N175" s="50"/>
    </row>
    <row r="176" spans="1:14" s="3" customFormat="1" ht="12.75">
      <c r="A176" s="51"/>
      <c r="B176" s="43" t="s">
        <v>21</v>
      </c>
      <c r="C176" s="391">
        <v>2.7272</v>
      </c>
      <c r="D176" s="52"/>
      <c r="E176" s="52"/>
      <c r="F176" s="53"/>
      <c r="G176" s="53"/>
      <c r="H176" s="54"/>
      <c r="I176" s="183"/>
      <c r="J176" s="49"/>
      <c r="K176" s="36"/>
      <c r="L176" s="178"/>
      <c r="M176" s="35"/>
      <c r="N176" s="50"/>
    </row>
    <row r="177" spans="1:14" s="3" customFormat="1" ht="12.75" customHeight="1">
      <c r="A177" s="51"/>
      <c r="B177" s="56" t="s">
        <v>22</v>
      </c>
      <c r="C177" s="392"/>
      <c r="D177" s="52">
        <v>2.20837</v>
      </c>
      <c r="E177" s="52">
        <v>1.98155</v>
      </c>
      <c r="F177" s="53">
        <v>0.22385</v>
      </c>
      <c r="G177" s="53">
        <v>0.00297</v>
      </c>
      <c r="H177" s="54">
        <v>4.93557</v>
      </c>
      <c r="I177" s="48"/>
      <c r="J177" s="49"/>
      <c r="K177" s="36"/>
      <c r="L177" s="178"/>
      <c r="M177" s="35"/>
      <c r="N177" s="50"/>
    </row>
    <row r="178" spans="1:14" s="3" customFormat="1" ht="12.75" customHeight="1">
      <c r="A178" s="51"/>
      <c r="B178" s="56" t="s">
        <v>23</v>
      </c>
      <c r="C178" s="392"/>
      <c r="D178" s="52">
        <v>2.19011</v>
      </c>
      <c r="E178" s="52">
        <v>1.98155</v>
      </c>
      <c r="F178" s="53">
        <v>0.20559</v>
      </c>
      <c r="G178" s="53">
        <v>0.00297</v>
      </c>
      <c r="H178" s="54">
        <v>4.91731</v>
      </c>
      <c r="I178" s="48"/>
      <c r="J178" s="49"/>
      <c r="K178" s="36"/>
      <c r="L178" s="178"/>
      <c r="M178" s="35"/>
      <c r="N178" s="50"/>
    </row>
    <row r="179" spans="1:14" s="3" customFormat="1" ht="12.75" customHeight="1">
      <c r="A179" s="51"/>
      <c r="B179" s="56" t="s">
        <v>24</v>
      </c>
      <c r="C179" s="392"/>
      <c r="D179" s="52">
        <v>2.12457</v>
      </c>
      <c r="E179" s="52">
        <v>1.98155</v>
      </c>
      <c r="F179" s="53">
        <v>0.14005</v>
      </c>
      <c r="G179" s="53">
        <v>0.00297</v>
      </c>
      <c r="H179" s="54">
        <v>4.85177</v>
      </c>
      <c r="I179" s="48"/>
      <c r="J179" s="49"/>
      <c r="K179" s="36"/>
      <c r="L179" s="178"/>
      <c r="M179" s="35"/>
      <c r="N179" s="50"/>
    </row>
    <row r="180" spans="1:14" s="3" customFormat="1" ht="12.75" customHeight="1">
      <c r="A180" s="51"/>
      <c r="B180" s="56" t="s">
        <v>25</v>
      </c>
      <c r="C180" s="392"/>
      <c r="D180" s="52">
        <v>2.0664</v>
      </c>
      <c r="E180" s="52">
        <v>1.98155</v>
      </c>
      <c r="F180" s="53">
        <v>0.08188</v>
      </c>
      <c r="G180" s="53">
        <v>0.00297</v>
      </c>
      <c r="H180" s="54">
        <v>4.7936</v>
      </c>
      <c r="I180" s="48"/>
      <c r="J180" s="49"/>
      <c r="K180" s="36"/>
      <c r="L180" s="178"/>
      <c r="M180" s="35"/>
      <c r="N180" s="50"/>
    </row>
    <row r="181" spans="1:14" s="3" customFormat="1" ht="13.5" customHeight="1">
      <c r="A181" s="51"/>
      <c r="B181" s="43"/>
      <c r="C181" s="392"/>
      <c r="D181" s="52"/>
      <c r="E181" s="52"/>
      <c r="F181" s="53"/>
      <c r="G181" s="53"/>
      <c r="H181" s="54"/>
      <c r="I181" s="48"/>
      <c r="J181" s="49"/>
      <c r="K181" s="36"/>
      <c r="L181" s="178"/>
      <c r="M181" s="35"/>
      <c r="N181" s="50"/>
    </row>
    <row r="182" spans="1:14" s="3" customFormat="1" ht="12.75" customHeight="1">
      <c r="A182" s="51"/>
      <c r="B182" s="43" t="s">
        <v>26</v>
      </c>
      <c r="C182" s="392"/>
      <c r="D182" s="52"/>
      <c r="E182" s="52"/>
      <c r="F182" s="53"/>
      <c r="G182" s="53"/>
      <c r="H182" s="54"/>
      <c r="I182" s="48"/>
      <c r="J182" s="49"/>
      <c r="K182" s="36"/>
      <c r="L182" s="178"/>
      <c r="M182" s="35"/>
      <c r="N182" s="50"/>
    </row>
    <row r="183" spans="1:14" s="3" customFormat="1" ht="12.75" customHeight="1">
      <c r="A183" s="51"/>
      <c r="B183" s="56" t="s">
        <v>22</v>
      </c>
      <c r="C183" s="392"/>
      <c r="D183" s="52">
        <v>2.32398</v>
      </c>
      <c r="E183" s="52">
        <v>2.09716</v>
      </c>
      <c r="F183" s="53">
        <v>0.22385</v>
      </c>
      <c r="G183" s="53">
        <v>0.00297</v>
      </c>
      <c r="H183" s="54">
        <v>5.05118</v>
      </c>
      <c r="I183" s="48"/>
      <c r="J183" s="49"/>
      <c r="K183" s="36"/>
      <c r="L183" s="178"/>
      <c r="M183" s="35"/>
      <c r="N183" s="50"/>
    </row>
    <row r="184" spans="1:14" s="3" customFormat="1" ht="12.75" customHeight="1">
      <c r="A184" s="51"/>
      <c r="B184" s="56" t="s">
        <v>23</v>
      </c>
      <c r="C184" s="392"/>
      <c r="D184" s="52">
        <v>2.30572</v>
      </c>
      <c r="E184" s="52">
        <v>2.09716</v>
      </c>
      <c r="F184" s="53">
        <v>0.20559</v>
      </c>
      <c r="G184" s="53">
        <v>0.00297</v>
      </c>
      <c r="H184" s="54">
        <v>5.03292</v>
      </c>
      <c r="I184" s="48"/>
      <c r="J184" s="49"/>
      <c r="K184" s="36"/>
      <c r="L184" s="178"/>
      <c r="M184" s="35"/>
      <c r="N184" s="50"/>
    </row>
    <row r="185" spans="1:14" s="3" customFormat="1" ht="12.75" customHeight="1">
      <c r="A185" s="51"/>
      <c r="B185" s="56" t="s">
        <v>24</v>
      </c>
      <c r="C185" s="392"/>
      <c r="D185" s="52">
        <v>2.24018</v>
      </c>
      <c r="E185" s="52">
        <v>2.09716</v>
      </c>
      <c r="F185" s="53">
        <v>0.14005</v>
      </c>
      <c r="G185" s="53">
        <v>0.00297</v>
      </c>
      <c r="H185" s="54">
        <v>4.96738</v>
      </c>
      <c r="I185" s="48"/>
      <c r="J185" s="49"/>
      <c r="K185" s="36"/>
      <c r="L185" s="178"/>
      <c r="M185" s="35"/>
      <c r="N185" s="50"/>
    </row>
    <row r="186" spans="1:14" s="3" customFormat="1" ht="12.75" customHeight="1">
      <c r="A186" s="51"/>
      <c r="B186" s="56" t="s">
        <v>25</v>
      </c>
      <c r="C186" s="392"/>
      <c r="D186" s="52">
        <v>2.18201</v>
      </c>
      <c r="E186" s="52">
        <v>2.09716</v>
      </c>
      <c r="F186" s="53">
        <v>0.08188</v>
      </c>
      <c r="G186" s="53">
        <v>0.00297</v>
      </c>
      <c r="H186" s="54">
        <v>4.90921</v>
      </c>
      <c r="I186" s="48"/>
      <c r="J186" s="49"/>
      <c r="K186" s="36"/>
      <c r="L186" s="178"/>
      <c r="M186" s="35"/>
      <c r="N186" s="50"/>
    </row>
    <row r="187" spans="1:14" s="3" customFormat="1" ht="13.5" customHeight="1">
      <c r="A187" s="51"/>
      <c r="B187" s="43"/>
      <c r="C187" s="392"/>
      <c r="D187" s="52"/>
      <c r="E187" s="52"/>
      <c r="F187" s="53"/>
      <c r="G187" s="53"/>
      <c r="H187" s="54"/>
      <c r="I187" s="48"/>
      <c r="J187" s="49"/>
      <c r="K187" s="36"/>
      <c r="L187" s="178"/>
      <c r="M187" s="35"/>
      <c r="N187" s="50"/>
    </row>
    <row r="188" spans="1:14" s="3" customFormat="1" ht="12.75" customHeight="1">
      <c r="A188" s="51"/>
      <c r="B188" s="43" t="s">
        <v>27</v>
      </c>
      <c r="C188" s="392"/>
      <c r="D188" s="52"/>
      <c r="E188" s="52"/>
      <c r="F188" s="53"/>
      <c r="G188" s="53"/>
      <c r="H188" s="54"/>
      <c r="I188" s="48"/>
      <c r="J188" s="49"/>
      <c r="K188" s="36"/>
      <c r="L188" s="178"/>
      <c r="M188" s="35"/>
      <c r="N188" s="50"/>
    </row>
    <row r="189" spans="1:14" s="3" customFormat="1" ht="12.75" customHeight="1">
      <c r="A189" s="51"/>
      <c r="B189" s="56" t="s">
        <v>22</v>
      </c>
      <c r="C189" s="392"/>
      <c r="D189" s="52">
        <v>2.43036</v>
      </c>
      <c r="E189" s="52">
        <v>2.20354</v>
      </c>
      <c r="F189" s="53">
        <v>0.22385</v>
      </c>
      <c r="G189" s="53">
        <v>0.00297</v>
      </c>
      <c r="H189" s="54">
        <v>5.15756</v>
      </c>
      <c r="I189" s="48"/>
      <c r="J189" s="49"/>
      <c r="K189" s="36"/>
      <c r="L189" s="178"/>
      <c r="M189" s="35"/>
      <c r="N189" s="50"/>
    </row>
    <row r="190" spans="1:14" s="3" customFormat="1" ht="12.75" customHeight="1">
      <c r="A190" s="51"/>
      <c r="B190" s="56" t="s">
        <v>23</v>
      </c>
      <c r="C190" s="392"/>
      <c r="D190" s="52">
        <v>2.4121</v>
      </c>
      <c r="E190" s="52">
        <v>2.20354</v>
      </c>
      <c r="F190" s="53">
        <v>0.20559</v>
      </c>
      <c r="G190" s="53">
        <v>0.00297</v>
      </c>
      <c r="H190" s="54">
        <v>5.1393</v>
      </c>
      <c r="I190" s="48"/>
      <c r="J190" s="49"/>
      <c r="K190" s="36"/>
      <c r="L190" s="178"/>
      <c r="M190" s="35"/>
      <c r="N190" s="50"/>
    </row>
    <row r="191" spans="1:14" s="3" customFormat="1" ht="12.75" customHeight="1">
      <c r="A191" s="51"/>
      <c r="B191" s="56" t="s">
        <v>24</v>
      </c>
      <c r="C191" s="392"/>
      <c r="D191" s="52">
        <v>2.34656</v>
      </c>
      <c r="E191" s="52">
        <v>2.20354</v>
      </c>
      <c r="F191" s="53">
        <v>0.14005</v>
      </c>
      <c r="G191" s="53">
        <v>0.00297</v>
      </c>
      <c r="H191" s="54">
        <v>5.07376</v>
      </c>
      <c r="I191" s="48"/>
      <c r="J191" s="49"/>
      <c r="K191" s="36"/>
      <c r="L191" s="178"/>
      <c r="M191" s="35"/>
      <c r="N191" s="50"/>
    </row>
    <row r="192" spans="1:14" s="3" customFormat="1" ht="12.75" customHeight="1">
      <c r="A192" s="51"/>
      <c r="B192" s="56" t="s">
        <v>25</v>
      </c>
      <c r="C192" s="392"/>
      <c r="D192" s="52">
        <v>2.28839</v>
      </c>
      <c r="E192" s="52">
        <v>2.20354</v>
      </c>
      <c r="F192" s="53">
        <v>0.08188</v>
      </c>
      <c r="G192" s="53">
        <v>0.00297</v>
      </c>
      <c r="H192" s="54">
        <v>5.01559</v>
      </c>
      <c r="I192" s="48"/>
      <c r="J192" s="49"/>
      <c r="K192" s="36"/>
      <c r="L192" s="178"/>
      <c r="M192" s="35"/>
      <c r="N192" s="50"/>
    </row>
    <row r="193" spans="1:14" s="3" customFormat="1" ht="13.5" customHeight="1">
      <c r="A193" s="51"/>
      <c r="B193" s="43"/>
      <c r="C193" s="392"/>
      <c r="D193" s="52"/>
      <c r="E193" s="52"/>
      <c r="F193" s="53"/>
      <c r="G193" s="53"/>
      <c r="H193" s="54"/>
      <c r="I193" s="48"/>
      <c r="J193" s="49"/>
      <c r="K193" s="36"/>
      <c r="L193" s="178"/>
      <c r="M193" s="35"/>
      <c r="N193" s="50"/>
    </row>
    <row r="194" spans="1:14" s="3" customFormat="1" ht="12.75" customHeight="1">
      <c r="A194" s="51"/>
      <c r="B194" s="43" t="s">
        <v>28</v>
      </c>
      <c r="C194" s="392"/>
      <c r="D194" s="52"/>
      <c r="E194" s="52"/>
      <c r="F194" s="53"/>
      <c r="G194" s="53"/>
      <c r="H194" s="54"/>
      <c r="I194" s="48"/>
      <c r="J194" s="49"/>
      <c r="K194" s="36"/>
      <c r="L194" s="178"/>
      <c r="M194" s="35"/>
      <c r="N194" s="50"/>
    </row>
    <row r="195" spans="1:14" s="3" customFormat="1" ht="12.75" customHeight="1">
      <c r="A195" s="51"/>
      <c r="B195" s="56" t="s">
        <v>22</v>
      </c>
      <c r="C195" s="392"/>
      <c r="D195" s="52">
        <v>2.85931</v>
      </c>
      <c r="E195" s="52">
        <v>2.63249</v>
      </c>
      <c r="F195" s="53">
        <v>0.22385</v>
      </c>
      <c r="G195" s="53">
        <v>0.00297</v>
      </c>
      <c r="H195" s="54">
        <v>5.58651</v>
      </c>
      <c r="I195" s="48"/>
      <c r="J195" s="49"/>
      <c r="K195" s="36"/>
      <c r="L195" s="178"/>
      <c r="M195" s="35"/>
      <c r="N195" s="50"/>
    </row>
    <row r="196" spans="1:14" s="3" customFormat="1" ht="12.75" customHeight="1">
      <c r="A196" s="51"/>
      <c r="B196" s="56" t="s">
        <v>23</v>
      </c>
      <c r="C196" s="392"/>
      <c r="D196" s="52">
        <v>2.84105</v>
      </c>
      <c r="E196" s="52">
        <v>2.63249</v>
      </c>
      <c r="F196" s="53">
        <v>0.20559</v>
      </c>
      <c r="G196" s="53">
        <v>0.00297</v>
      </c>
      <c r="H196" s="54">
        <v>5.56825</v>
      </c>
      <c r="I196" s="48"/>
      <c r="J196" s="49"/>
      <c r="K196" s="36"/>
      <c r="L196" s="178"/>
      <c r="M196" s="35"/>
      <c r="N196" s="50"/>
    </row>
    <row r="197" spans="1:14" s="3" customFormat="1" ht="12.75" customHeight="1">
      <c r="A197" s="51"/>
      <c r="B197" s="56" t="s">
        <v>24</v>
      </c>
      <c r="C197" s="392"/>
      <c r="D197" s="52">
        <v>2.77551</v>
      </c>
      <c r="E197" s="52">
        <v>2.63249</v>
      </c>
      <c r="F197" s="53">
        <v>0.14005</v>
      </c>
      <c r="G197" s="53">
        <v>0.00297</v>
      </c>
      <c r="H197" s="54">
        <v>5.50271</v>
      </c>
      <c r="I197" s="48"/>
      <c r="J197" s="49"/>
      <c r="K197" s="36"/>
      <c r="L197" s="178"/>
      <c r="M197" s="35"/>
      <c r="N197" s="50"/>
    </row>
    <row r="198" spans="1:14" s="3" customFormat="1" ht="12.75" customHeight="1">
      <c r="A198" s="51"/>
      <c r="B198" s="56" t="s">
        <v>25</v>
      </c>
      <c r="C198" s="392"/>
      <c r="D198" s="52">
        <v>2.71734</v>
      </c>
      <c r="E198" s="52">
        <v>2.63249</v>
      </c>
      <c r="F198" s="53">
        <v>0.08188</v>
      </c>
      <c r="G198" s="53">
        <v>0.00297</v>
      </c>
      <c r="H198" s="54">
        <v>5.44454</v>
      </c>
      <c r="I198" s="48"/>
      <c r="J198" s="49"/>
      <c r="K198" s="36"/>
      <c r="L198" s="178"/>
      <c r="M198" s="35"/>
      <c r="N198" s="50"/>
    </row>
    <row r="199" spans="1:14" s="3" customFormat="1" ht="12.75" customHeight="1">
      <c r="A199" s="51"/>
      <c r="B199" s="56"/>
      <c r="C199" s="392"/>
      <c r="D199" s="52"/>
      <c r="E199" s="52"/>
      <c r="F199" s="53"/>
      <c r="G199" s="53"/>
      <c r="H199" s="54"/>
      <c r="I199" s="48"/>
      <c r="J199" s="49"/>
      <c r="K199" s="36"/>
      <c r="L199" s="178"/>
      <c r="M199" s="35"/>
      <c r="N199" s="50"/>
    </row>
    <row r="200" spans="1:14" s="3" customFormat="1" ht="12.75" customHeight="1">
      <c r="A200" s="51"/>
      <c r="B200" s="56"/>
      <c r="C200" s="392"/>
      <c r="D200" s="52"/>
      <c r="E200" s="52"/>
      <c r="F200" s="53"/>
      <c r="G200" s="53"/>
      <c r="H200" s="54"/>
      <c r="I200" s="48"/>
      <c r="J200" s="49"/>
      <c r="K200" s="36"/>
      <c r="L200" s="178"/>
      <c r="M200" s="35"/>
      <c r="N200" s="50"/>
    </row>
    <row r="201" spans="1:14" s="3" customFormat="1" ht="15" customHeight="1">
      <c r="A201" s="51"/>
      <c r="B201" s="56" t="s">
        <v>29</v>
      </c>
      <c r="C201" s="392"/>
      <c r="D201" s="52"/>
      <c r="E201" s="57"/>
      <c r="F201" s="53"/>
      <c r="G201" s="53"/>
      <c r="H201" s="54"/>
      <c r="I201" s="48"/>
      <c r="J201" s="49"/>
      <c r="K201" s="36"/>
      <c r="L201" s="178"/>
      <c r="M201" s="35"/>
      <c r="N201" s="50"/>
    </row>
    <row r="202" spans="1:14" s="3" customFormat="1" ht="13.5" customHeight="1">
      <c r="A202" s="51"/>
      <c r="B202" s="56" t="s">
        <v>22</v>
      </c>
      <c r="C202" s="392"/>
      <c r="D202" s="52">
        <v>2.15628</v>
      </c>
      <c r="E202" s="57">
        <v>1.92946</v>
      </c>
      <c r="F202" s="58">
        <v>0.22385</v>
      </c>
      <c r="G202" s="58">
        <v>0.00297</v>
      </c>
      <c r="H202" s="54">
        <v>4.88348</v>
      </c>
      <c r="I202" s="48"/>
      <c r="J202" s="49"/>
      <c r="K202" s="36"/>
      <c r="L202" s="178"/>
      <c r="M202" s="35"/>
      <c r="N202" s="50"/>
    </row>
    <row r="203" spans="1:14" s="3" customFormat="1" ht="13.5" customHeight="1">
      <c r="A203" s="51"/>
      <c r="B203" s="56" t="s">
        <v>23</v>
      </c>
      <c r="C203" s="392"/>
      <c r="D203" s="52">
        <v>2.13802</v>
      </c>
      <c r="E203" s="57">
        <v>1.92946</v>
      </c>
      <c r="F203" s="58">
        <v>0.20559</v>
      </c>
      <c r="G203" s="58">
        <v>0.00297</v>
      </c>
      <c r="H203" s="54">
        <v>4.86522</v>
      </c>
      <c r="I203" s="48"/>
      <c r="J203" s="49"/>
      <c r="K203" s="36"/>
      <c r="L203" s="178"/>
      <c r="M203" s="35"/>
      <c r="N203" s="50"/>
    </row>
    <row r="204" spans="1:14" s="3" customFormat="1" ht="13.5" customHeight="1">
      <c r="A204" s="51"/>
      <c r="B204" s="56" t="s">
        <v>24</v>
      </c>
      <c r="C204" s="392"/>
      <c r="D204" s="52">
        <v>2.07248</v>
      </c>
      <c r="E204" s="57">
        <v>1.92946</v>
      </c>
      <c r="F204" s="58">
        <v>0.14005</v>
      </c>
      <c r="G204" s="58">
        <v>0.00297</v>
      </c>
      <c r="H204" s="54">
        <v>4.79968</v>
      </c>
      <c r="I204" s="48"/>
      <c r="J204" s="49"/>
      <c r="K204" s="36"/>
      <c r="L204" s="178"/>
      <c r="M204" s="35"/>
      <c r="N204" s="50"/>
    </row>
    <row r="205" spans="1:14" s="3" customFormat="1" ht="13.5" customHeight="1">
      <c r="A205" s="51"/>
      <c r="B205" s="56" t="s">
        <v>25</v>
      </c>
      <c r="C205" s="392"/>
      <c r="D205" s="52">
        <v>2.01431</v>
      </c>
      <c r="E205" s="57">
        <v>1.92946</v>
      </c>
      <c r="F205" s="58">
        <v>0.08188</v>
      </c>
      <c r="G205" s="58">
        <v>0.00297</v>
      </c>
      <c r="H205" s="54">
        <v>4.74151</v>
      </c>
      <c r="I205" s="48"/>
      <c r="J205" s="49"/>
      <c r="K205" s="36"/>
      <c r="L205" s="178"/>
      <c r="M205" s="35"/>
      <c r="N205" s="50"/>
    </row>
    <row r="206" spans="1:14" s="3" customFormat="1" ht="13.5" customHeight="1" thickBot="1">
      <c r="A206" s="51"/>
      <c r="B206" s="56"/>
      <c r="C206" s="394"/>
      <c r="D206" s="68"/>
      <c r="E206" s="57"/>
      <c r="F206" s="58"/>
      <c r="G206" s="69"/>
      <c r="H206" s="47"/>
      <c r="I206" s="48"/>
      <c r="J206" s="49"/>
      <c r="K206" s="36"/>
      <c r="L206" s="178"/>
      <c r="M206" s="35"/>
      <c r="N206" s="50"/>
    </row>
    <row r="207" spans="1:14" s="3" customFormat="1" ht="36" customHeight="1" thickBot="1">
      <c r="A207" s="184">
        <v>4</v>
      </c>
      <c r="B207" s="185" t="s">
        <v>43</v>
      </c>
      <c r="C207" s="181" t="s">
        <v>44</v>
      </c>
      <c r="D207" s="186"/>
      <c r="E207" s="187"/>
      <c r="F207" s="188"/>
      <c r="G207" s="189"/>
      <c r="H207" s="190"/>
      <c r="I207" s="35"/>
      <c r="J207" s="35"/>
      <c r="K207" s="36"/>
      <c r="L207" s="178"/>
      <c r="M207" s="35"/>
      <c r="N207" s="35"/>
    </row>
    <row r="208" spans="1:14" s="3" customFormat="1" ht="27.75" customHeight="1">
      <c r="A208" s="51"/>
      <c r="B208" s="43" t="s">
        <v>21</v>
      </c>
      <c r="C208" s="401" t="s">
        <v>45</v>
      </c>
      <c r="D208" s="401" t="s">
        <v>45</v>
      </c>
      <c r="E208" s="52"/>
      <c r="F208" s="401" t="s">
        <v>45</v>
      </c>
      <c r="G208" s="53"/>
      <c r="H208" s="401" t="s">
        <v>45</v>
      </c>
      <c r="I208" s="183"/>
      <c r="J208" s="49"/>
      <c r="K208" s="36"/>
      <c r="L208" s="178"/>
      <c r="M208" s="35"/>
      <c r="N208" s="50"/>
    </row>
    <row r="209" spans="1:14" ht="12.75">
      <c r="A209" s="51"/>
      <c r="B209" s="56" t="s">
        <v>22</v>
      </c>
      <c r="C209" s="392"/>
      <c r="D209" s="392"/>
      <c r="E209" s="52">
        <v>1.98155</v>
      </c>
      <c r="F209" s="392"/>
      <c r="G209" s="53">
        <v>0.00297</v>
      </c>
      <c r="H209" s="392"/>
      <c r="I209" s="48"/>
      <c r="J209" s="49"/>
      <c r="K209" s="36"/>
      <c r="L209" s="178"/>
      <c r="M209" s="35"/>
      <c r="N209" s="50"/>
    </row>
    <row r="210" spans="1:14" ht="12.75">
      <c r="A210" s="51"/>
      <c r="B210" s="56" t="s">
        <v>23</v>
      </c>
      <c r="C210" s="392"/>
      <c r="D210" s="392"/>
      <c r="E210" s="52">
        <v>1.98155</v>
      </c>
      <c r="F210" s="392"/>
      <c r="G210" s="53">
        <v>0.00297</v>
      </c>
      <c r="H210" s="392"/>
      <c r="I210" s="48"/>
      <c r="J210" s="49"/>
      <c r="K210" s="36"/>
      <c r="L210" s="178"/>
      <c r="M210" s="35"/>
      <c r="N210" s="50"/>
    </row>
    <row r="211" spans="1:14" ht="27.75" customHeight="1">
      <c r="A211" s="51"/>
      <c r="B211" s="56" t="s">
        <v>24</v>
      </c>
      <c r="C211" s="392"/>
      <c r="D211" s="392"/>
      <c r="E211" s="52">
        <v>1.98155</v>
      </c>
      <c r="F211" s="392"/>
      <c r="G211" s="53">
        <v>0.00297</v>
      </c>
      <c r="H211" s="392"/>
      <c r="I211" s="48"/>
      <c r="J211" s="49"/>
      <c r="K211" s="36"/>
      <c r="L211" s="178"/>
      <c r="M211" s="35"/>
      <c r="N211" s="50"/>
    </row>
    <row r="212" spans="1:14" s="3" customFormat="1" ht="13.5" customHeight="1">
      <c r="A212" s="51"/>
      <c r="B212" s="56" t="s">
        <v>25</v>
      </c>
      <c r="C212" s="392"/>
      <c r="D212" s="392"/>
      <c r="E212" s="52">
        <v>1.98155</v>
      </c>
      <c r="F212" s="392"/>
      <c r="G212" s="53">
        <v>0.00297</v>
      </c>
      <c r="H212" s="392"/>
      <c r="I212" s="48"/>
      <c r="J212" s="49"/>
      <c r="K212" s="36"/>
      <c r="L212" s="178"/>
      <c r="M212" s="35"/>
      <c r="N212" s="50"/>
    </row>
    <row r="213" spans="1:14" s="3" customFormat="1" ht="27.75" customHeight="1">
      <c r="A213" s="51"/>
      <c r="B213" s="43"/>
      <c r="C213" s="392"/>
      <c r="D213" s="392"/>
      <c r="E213" s="52"/>
      <c r="F213" s="392"/>
      <c r="G213" s="53"/>
      <c r="H213" s="392"/>
      <c r="I213" s="48"/>
      <c r="J213" s="49"/>
      <c r="K213" s="36"/>
      <c r="L213" s="178"/>
      <c r="M213" s="35"/>
      <c r="N213" s="50"/>
    </row>
    <row r="214" spans="1:14" ht="12.75">
      <c r="A214" s="51"/>
      <c r="B214" s="43" t="s">
        <v>26</v>
      </c>
      <c r="C214" s="392"/>
      <c r="D214" s="392"/>
      <c r="E214" s="52"/>
      <c r="F214" s="392"/>
      <c r="G214" s="53"/>
      <c r="H214" s="392"/>
      <c r="I214" s="48"/>
      <c r="J214" s="49"/>
      <c r="K214" s="36"/>
      <c r="L214" s="178"/>
      <c r="M214" s="35"/>
      <c r="N214" s="50"/>
    </row>
    <row r="215" spans="1:14" ht="12.75">
      <c r="A215" s="51"/>
      <c r="B215" s="56" t="s">
        <v>22</v>
      </c>
      <c r="C215" s="392"/>
      <c r="D215" s="392"/>
      <c r="E215" s="52">
        <v>2.09716</v>
      </c>
      <c r="F215" s="392"/>
      <c r="G215" s="53">
        <v>0.00297</v>
      </c>
      <c r="H215" s="392"/>
      <c r="I215" s="48"/>
      <c r="J215" s="49"/>
      <c r="K215" s="36"/>
      <c r="L215" s="178"/>
      <c r="M215" s="35"/>
      <c r="N215" s="50"/>
    </row>
    <row r="216" spans="1:14" ht="27.75" customHeight="1">
      <c r="A216" s="51"/>
      <c r="B216" s="56" t="s">
        <v>23</v>
      </c>
      <c r="C216" s="392"/>
      <c r="D216" s="392"/>
      <c r="E216" s="52">
        <v>2.09716</v>
      </c>
      <c r="F216" s="392"/>
      <c r="G216" s="53">
        <v>0.00297</v>
      </c>
      <c r="H216" s="392"/>
      <c r="I216" s="48"/>
      <c r="J216" s="49"/>
      <c r="K216" s="36"/>
      <c r="L216" s="178"/>
      <c r="M216" s="35"/>
      <c r="N216" s="50"/>
    </row>
    <row r="217" spans="1:14" ht="12.75">
      <c r="A217" s="51"/>
      <c r="B217" s="56" t="s">
        <v>24</v>
      </c>
      <c r="C217" s="392"/>
      <c r="D217" s="392"/>
      <c r="E217" s="52">
        <v>2.09716</v>
      </c>
      <c r="F217" s="392"/>
      <c r="G217" s="53">
        <v>0.00297</v>
      </c>
      <c r="H217" s="392"/>
      <c r="I217" s="48"/>
      <c r="J217" s="49"/>
      <c r="K217" s="36"/>
      <c r="L217" s="178"/>
      <c r="M217" s="35"/>
      <c r="N217" s="50"/>
    </row>
    <row r="218" spans="1:14" ht="12.75">
      <c r="A218" s="51"/>
      <c r="B218" s="56" t="s">
        <v>25</v>
      </c>
      <c r="C218" s="392"/>
      <c r="D218" s="392"/>
      <c r="E218" s="52">
        <v>2.09716</v>
      </c>
      <c r="F218" s="392"/>
      <c r="G218" s="53">
        <v>0.00297</v>
      </c>
      <c r="H218" s="392"/>
      <c r="I218" s="48"/>
      <c r="J218" s="49"/>
      <c r="K218" s="36"/>
      <c r="L218" s="178"/>
      <c r="M218" s="35"/>
      <c r="N218" s="50"/>
    </row>
    <row r="219" spans="1:14" ht="12.75">
      <c r="A219" s="51"/>
      <c r="B219" s="43"/>
      <c r="C219" s="392"/>
      <c r="D219" s="392"/>
      <c r="E219" s="52"/>
      <c r="F219" s="392"/>
      <c r="G219" s="53"/>
      <c r="H219" s="392"/>
      <c r="I219" s="48"/>
      <c r="J219" s="49"/>
      <c r="K219" s="36"/>
      <c r="L219" s="178"/>
      <c r="M219" s="35"/>
      <c r="N219" s="50"/>
    </row>
    <row r="220" spans="1:14" ht="12.75">
      <c r="A220" s="51"/>
      <c r="B220" s="43" t="s">
        <v>27</v>
      </c>
      <c r="C220" s="392"/>
      <c r="D220" s="392"/>
      <c r="E220" s="52"/>
      <c r="F220" s="392"/>
      <c r="G220" s="53"/>
      <c r="H220" s="392"/>
      <c r="I220" s="48"/>
      <c r="J220" s="49"/>
      <c r="K220" s="36"/>
      <c r="L220" s="178"/>
      <c r="M220" s="35"/>
      <c r="N220" s="50"/>
    </row>
    <row r="221" spans="1:14" ht="12.75">
      <c r="A221" s="51"/>
      <c r="B221" s="56" t="s">
        <v>22</v>
      </c>
      <c r="C221" s="392"/>
      <c r="D221" s="392"/>
      <c r="E221" s="52">
        <v>2.20354</v>
      </c>
      <c r="F221" s="392"/>
      <c r="G221" s="53">
        <v>0.00297</v>
      </c>
      <c r="H221" s="392"/>
      <c r="I221" s="48"/>
      <c r="J221" s="49"/>
      <c r="K221" s="36"/>
      <c r="L221" s="178"/>
      <c r="M221" s="35"/>
      <c r="N221" s="50"/>
    </row>
    <row r="222" spans="1:14" ht="12.75">
      <c r="A222" s="51"/>
      <c r="B222" s="56" t="s">
        <v>23</v>
      </c>
      <c r="C222" s="392"/>
      <c r="D222" s="392"/>
      <c r="E222" s="52">
        <v>2.20354</v>
      </c>
      <c r="F222" s="392"/>
      <c r="G222" s="53">
        <v>0.00297</v>
      </c>
      <c r="H222" s="392"/>
      <c r="I222" s="48"/>
      <c r="J222" s="49"/>
      <c r="K222" s="36"/>
      <c r="L222" s="178"/>
      <c r="M222" s="35"/>
      <c r="N222" s="50"/>
    </row>
    <row r="223" spans="1:14" ht="12.75">
      <c r="A223" s="51"/>
      <c r="B223" s="56" t="s">
        <v>24</v>
      </c>
      <c r="C223" s="392"/>
      <c r="D223" s="392"/>
      <c r="E223" s="52">
        <v>2.20354</v>
      </c>
      <c r="F223" s="392"/>
      <c r="G223" s="53">
        <v>0.00297</v>
      </c>
      <c r="H223" s="392"/>
      <c r="I223" s="48"/>
      <c r="J223" s="49"/>
      <c r="K223" s="36"/>
      <c r="L223" s="178"/>
      <c r="M223" s="35"/>
      <c r="N223" s="50"/>
    </row>
    <row r="224" spans="1:14" ht="12.75">
      <c r="A224" s="51"/>
      <c r="B224" s="56" t="s">
        <v>25</v>
      </c>
      <c r="C224" s="392"/>
      <c r="D224" s="392"/>
      <c r="E224" s="52">
        <v>2.20354</v>
      </c>
      <c r="F224" s="392"/>
      <c r="G224" s="53">
        <v>0.00297</v>
      </c>
      <c r="H224" s="392"/>
      <c r="I224" s="48"/>
      <c r="J224" s="49"/>
      <c r="K224" s="36"/>
      <c r="L224" s="178"/>
      <c r="M224" s="35"/>
      <c r="N224" s="50"/>
    </row>
    <row r="225" spans="1:14" ht="12.75">
      <c r="A225" s="51"/>
      <c r="B225" s="43"/>
      <c r="C225" s="392"/>
      <c r="D225" s="392"/>
      <c r="E225" s="52"/>
      <c r="F225" s="392"/>
      <c r="G225" s="53"/>
      <c r="H225" s="392"/>
      <c r="I225" s="48"/>
      <c r="J225" s="49"/>
      <c r="K225" s="36"/>
      <c r="L225" s="178"/>
      <c r="M225" s="35"/>
      <c r="N225" s="50"/>
    </row>
    <row r="226" spans="1:14" ht="12.75">
      <c r="A226" s="51"/>
      <c r="B226" s="43" t="s">
        <v>28</v>
      </c>
      <c r="C226" s="392"/>
      <c r="D226" s="392"/>
      <c r="E226" s="52"/>
      <c r="F226" s="392"/>
      <c r="G226" s="53"/>
      <c r="H226" s="392"/>
      <c r="I226" s="48"/>
      <c r="J226" s="49"/>
      <c r="K226" s="36"/>
      <c r="L226" s="178"/>
      <c r="M226" s="35"/>
      <c r="N226" s="50"/>
    </row>
    <row r="227" spans="1:14" ht="12.75">
      <c r="A227" s="51"/>
      <c r="B227" s="56" t="s">
        <v>22</v>
      </c>
      <c r="C227" s="392"/>
      <c r="D227" s="392"/>
      <c r="E227" s="52"/>
      <c r="F227" s="392"/>
      <c r="G227" s="53"/>
      <c r="H227" s="392"/>
      <c r="I227" s="48"/>
      <c r="J227" s="49"/>
      <c r="K227" s="36"/>
      <c r="L227" s="178"/>
      <c r="M227" s="35"/>
      <c r="N227" s="50"/>
    </row>
    <row r="228" spans="1:14" ht="12.75">
      <c r="A228" s="51"/>
      <c r="B228" s="56" t="s">
        <v>23</v>
      </c>
      <c r="C228" s="392"/>
      <c r="D228" s="392"/>
      <c r="E228" s="52">
        <v>2.63249</v>
      </c>
      <c r="F228" s="392"/>
      <c r="G228" s="53">
        <v>0.00297</v>
      </c>
      <c r="H228" s="392"/>
      <c r="I228" s="48"/>
      <c r="J228" s="49"/>
      <c r="K228" s="36"/>
      <c r="L228" s="178"/>
      <c r="M228" s="35"/>
      <c r="N228" s="50"/>
    </row>
    <row r="229" spans="1:14" ht="12.75">
      <c r="A229" s="51"/>
      <c r="B229" s="56" t="s">
        <v>24</v>
      </c>
      <c r="C229" s="392"/>
      <c r="D229" s="392"/>
      <c r="E229" s="52">
        <v>2.63249</v>
      </c>
      <c r="F229" s="392"/>
      <c r="G229" s="53">
        <v>0.00297</v>
      </c>
      <c r="H229" s="392"/>
      <c r="I229" s="48"/>
      <c r="J229" s="49"/>
      <c r="K229" s="36"/>
      <c r="L229" s="178"/>
      <c r="M229" s="35"/>
      <c r="N229" s="50"/>
    </row>
    <row r="230" spans="1:14" ht="12.75">
      <c r="A230" s="51"/>
      <c r="B230" s="56" t="s">
        <v>25</v>
      </c>
      <c r="C230" s="392"/>
      <c r="D230" s="392"/>
      <c r="E230" s="52">
        <v>2.63249</v>
      </c>
      <c r="F230" s="392"/>
      <c r="G230" s="53">
        <v>0.00297</v>
      </c>
      <c r="H230" s="392"/>
      <c r="I230" s="48"/>
      <c r="J230" s="49"/>
      <c r="K230" s="36"/>
      <c r="L230" s="178"/>
      <c r="M230" s="35"/>
      <c r="N230" s="50"/>
    </row>
    <row r="231" spans="1:14" ht="12.75">
      <c r="A231" s="51"/>
      <c r="B231" s="56"/>
      <c r="C231" s="392"/>
      <c r="D231" s="392"/>
      <c r="E231" s="52">
        <v>2.63249</v>
      </c>
      <c r="F231" s="392"/>
      <c r="G231" s="53">
        <v>0.00297</v>
      </c>
      <c r="H231" s="392"/>
      <c r="I231" s="48"/>
      <c r="J231" s="49"/>
      <c r="K231" s="36"/>
      <c r="L231" s="178"/>
      <c r="M231" s="35"/>
      <c r="N231" s="50"/>
    </row>
    <row r="232" spans="1:14" ht="12.75">
      <c r="A232" s="51"/>
      <c r="B232" s="56"/>
      <c r="C232" s="392"/>
      <c r="D232" s="392"/>
      <c r="E232" s="52"/>
      <c r="F232" s="392"/>
      <c r="G232" s="53"/>
      <c r="H232" s="392"/>
      <c r="I232" s="48"/>
      <c r="J232" s="49"/>
      <c r="K232" s="36"/>
      <c r="L232" s="178"/>
      <c r="M232" s="35"/>
      <c r="N232" s="50"/>
    </row>
    <row r="233" spans="1:14" ht="12.75">
      <c r="A233" s="51"/>
      <c r="B233" s="56" t="s">
        <v>29</v>
      </c>
      <c r="C233" s="392"/>
      <c r="D233" s="392"/>
      <c r="E233" s="52"/>
      <c r="F233" s="392"/>
      <c r="G233" s="53"/>
      <c r="H233" s="392"/>
      <c r="I233" s="48"/>
      <c r="J233" s="49"/>
      <c r="K233" s="36"/>
      <c r="L233" s="178"/>
      <c r="M233" s="35"/>
      <c r="N233" s="50"/>
    </row>
    <row r="234" spans="1:14" ht="12.75">
      <c r="A234" s="51"/>
      <c r="B234" s="56" t="s">
        <v>22</v>
      </c>
      <c r="C234" s="392"/>
      <c r="D234" s="392"/>
      <c r="E234" s="57">
        <v>1.92946</v>
      </c>
      <c r="F234" s="392"/>
      <c r="G234" s="53">
        <v>0.00297</v>
      </c>
      <c r="H234" s="392"/>
      <c r="I234" s="48"/>
      <c r="J234" s="49"/>
      <c r="K234" s="36"/>
      <c r="L234" s="178"/>
      <c r="M234" s="35"/>
      <c r="N234" s="50"/>
    </row>
    <row r="235" spans="1:14" ht="12.75">
      <c r="A235" s="51"/>
      <c r="B235" s="56" t="s">
        <v>23</v>
      </c>
      <c r="C235" s="392"/>
      <c r="D235" s="392"/>
      <c r="E235" s="57">
        <v>1.92946</v>
      </c>
      <c r="F235" s="392"/>
      <c r="G235" s="53">
        <v>0.00297</v>
      </c>
      <c r="H235" s="392"/>
      <c r="I235" s="48"/>
      <c r="J235" s="49"/>
      <c r="K235" s="36"/>
      <c r="L235" s="178"/>
      <c r="M235" s="35"/>
      <c r="N235" s="50"/>
    </row>
    <row r="236" spans="1:14" ht="12.75">
      <c r="A236" s="51"/>
      <c r="B236" s="56" t="s">
        <v>24</v>
      </c>
      <c r="C236" s="392"/>
      <c r="D236" s="392"/>
      <c r="E236" s="57">
        <v>1.92946</v>
      </c>
      <c r="F236" s="392"/>
      <c r="G236" s="53">
        <v>0.00297</v>
      </c>
      <c r="H236" s="392"/>
      <c r="I236" s="48"/>
      <c r="J236" s="49"/>
      <c r="K236" s="36"/>
      <c r="L236" s="178"/>
      <c r="M236" s="35"/>
      <c r="N236" s="50"/>
    </row>
    <row r="237" spans="1:14" ht="13.5" thickBot="1">
      <c r="A237" s="51"/>
      <c r="B237" s="56" t="s">
        <v>25</v>
      </c>
      <c r="C237" s="393"/>
      <c r="D237" s="393"/>
      <c r="E237" s="57">
        <v>1.92946</v>
      </c>
      <c r="F237" s="393"/>
      <c r="G237" s="53">
        <v>0.00297</v>
      </c>
      <c r="H237" s="393"/>
      <c r="I237" s="48"/>
      <c r="J237" s="49"/>
      <c r="K237" s="36"/>
      <c r="L237" s="178"/>
      <c r="M237" s="35"/>
      <c r="N237" s="50"/>
    </row>
    <row r="238" spans="1:14" ht="26.25" thickBot="1">
      <c r="A238" s="184">
        <v>5</v>
      </c>
      <c r="B238" s="185" t="s">
        <v>43</v>
      </c>
      <c r="C238" s="181" t="s">
        <v>46</v>
      </c>
      <c r="D238" s="192"/>
      <c r="E238" s="187"/>
      <c r="F238" s="193"/>
      <c r="G238" s="189"/>
      <c r="H238" s="182"/>
      <c r="I238" s="35"/>
      <c r="J238" s="35"/>
      <c r="K238" s="36"/>
      <c r="L238" s="178"/>
      <c r="M238" s="35"/>
      <c r="N238" s="35"/>
    </row>
    <row r="239" spans="1:14" ht="12.75">
      <c r="A239" s="51"/>
      <c r="B239" s="43" t="s">
        <v>21</v>
      </c>
      <c r="C239" s="401" t="s">
        <v>45</v>
      </c>
      <c r="D239" s="401" t="s">
        <v>45</v>
      </c>
      <c r="E239" s="52"/>
      <c r="F239" s="401" t="s">
        <v>45</v>
      </c>
      <c r="G239" s="53"/>
      <c r="H239" s="401" t="s">
        <v>45</v>
      </c>
      <c r="I239" s="183"/>
      <c r="J239" s="49"/>
      <c r="K239" s="36"/>
      <c r="L239" s="178"/>
      <c r="M239" s="35"/>
      <c r="N239" s="50"/>
    </row>
    <row r="240" spans="1:14" ht="12.75">
      <c r="A240" s="51"/>
      <c r="B240" s="56" t="s">
        <v>22</v>
      </c>
      <c r="C240" s="392"/>
      <c r="D240" s="392"/>
      <c r="E240" s="52">
        <v>0.05209</v>
      </c>
      <c r="F240" s="392"/>
      <c r="G240" s="53">
        <v>0.00297</v>
      </c>
      <c r="H240" s="392"/>
      <c r="I240" s="48"/>
      <c r="J240" s="49"/>
      <c r="K240" s="36"/>
      <c r="L240" s="178"/>
      <c r="M240" s="35"/>
      <c r="N240" s="50"/>
    </row>
    <row r="241" spans="1:14" ht="12.75">
      <c r="A241" s="51"/>
      <c r="B241" s="56" t="s">
        <v>23</v>
      </c>
      <c r="C241" s="392"/>
      <c r="D241" s="392"/>
      <c r="E241" s="52">
        <v>0.05209</v>
      </c>
      <c r="F241" s="392"/>
      <c r="G241" s="53">
        <v>0.00297</v>
      </c>
      <c r="H241" s="392"/>
      <c r="I241" s="48"/>
      <c r="J241" s="49"/>
      <c r="K241" s="36"/>
      <c r="L241" s="178"/>
      <c r="M241" s="35"/>
      <c r="N241" s="50"/>
    </row>
    <row r="242" spans="1:14" ht="12.75">
      <c r="A242" s="51"/>
      <c r="B242" s="56" t="s">
        <v>24</v>
      </c>
      <c r="C242" s="392"/>
      <c r="D242" s="392"/>
      <c r="E242" s="52">
        <v>0.05209</v>
      </c>
      <c r="F242" s="392"/>
      <c r="G242" s="53">
        <v>0.00297</v>
      </c>
      <c r="H242" s="392"/>
      <c r="I242" s="48"/>
      <c r="J242" s="49"/>
      <c r="K242" s="36"/>
      <c r="L242" s="178"/>
      <c r="M242" s="35"/>
      <c r="N242" s="50"/>
    </row>
    <row r="243" spans="1:14" ht="12.75">
      <c r="A243" s="51"/>
      <c r="B243" s="56" t="s">
        <v>25</v>
      </c>
      <c r="C243" s="392"/>
      <c r="D243" s="392"/>
      <c r="E243" s="52">
        <v>0.05209</v>
      </c>
      <c r="F243" s="392"/>
      <c r="G243" s="53">
        <v>0.00297</v>
      </c>
      <c r="H243" s="392"/>
      <c r="I243" s="48"/>
      <c r="J243" s="49"/>
      <c r="K243" s="36"/>
      <c r="L243" s="178"/>
      <c r="M243" s="35"/>
      <c r="N243" s="50"/>
    </row>
    <row r="244" spans="1:14" ht="12.75">
      <c r="A244" s="51"/>
      <c r="B244" s="43"/>
      <c r="C244" s="392"/>
      <c r="D244" s="392"/>
      <c r="E244" s="52"/>
      <c r="F244" s="392"/>
      <c r="G244" s="53"/>
      <c r="H244" s="392"/>
      <c r="I244" s="48"/>
      <c r="J244" s="49"/>
      <c r="K244" s="36"/>
      <c r="L244" s="178"/>
      <c r="M244" s="35"/>
      <c r="N244" s="50"/>
    </row>
    <row r="245" spans="1:14" ht="12.75">
      <c r="A245" s="51"/>
      <c r="B245" s="43" t="s">
        <v>26</v>
      </c>
      <c r="C245" s="392"/>
      <c r="D245" s="392"/>
      <c r="E245" s="52"/>
      <c r="F245" s="392"/>
      <c r="G245" s="53"/>
      <c r="H245" s="392"/>
      <c r="I245" s="48"/>
      <c r="J245" s="49"/>
      <c r="K245" s="36"/>
      <c r="L245" s="178"/>
      <c r="M245" s="35"/>
      <c r="N245" s="50"/>
    </row>
    <row r="246" spans="1:14" ht="12.75">
      <c r="A246" s="51"/>
      <c r="B246" s="56" t="s">
        <v>22</v>
      </c>
      <c r="C246" s="392"/>
      <c r="D246" s="392"/>
      <c r="E246" s="52">
        <v>0.14528</v>
      </c>
      <c r="F246" s="392"/>
      <c r="G246" s="53">
        <v>0.00297</v>
      </c>
      <c r="H246" s="392"/>
      <c r="I246" s="48"/>
      <c r="J246" s="49"/>
      <c r="K246" s="36"/>
      <c r="L246" s="178"/>
      <c r="M246" s="35"/>
      <c r="N246" s="50"/>
    </row>
    <row r="247" spans="1:14" ht="12.75">
      <c r="A247" s="51"/>
      <c r="B247" s="56" t="s">
        <v>23</v>
      </c>
      <c r="C247" s="392"/>
      <c r="D247" s="392"/>
      <c r="E247" s="52">
        <v>0.14528</v>
      </c>
      <c r="F247" s="392"/>
      <c r="G247" s="53">
        <v>0.00297</v>
      </c>
      <c r="H247" s="392"/>
      <c r="I247" s="48"/>
      <c r="J247" s="49"/>
      <c r="K247" s="36"/>
      <c r="L247" s="178"/>
      <c r="M247" s="35"/>
      <c r="N247" s="50"/>
    </row>
    <row r="248" spans="1:14" ht="12.75">
      <c r="A248" s="51"/>
      <c r="B248" s="56" t="s">
        <v>24</v>
      </c>
      <c r="C248" s="392"/>
      <c r="D248" s="392"/>
      <c r="E248" s="52">
        <v>0.14528</v>
      </c>
      <c r="F248" s="392"/>
      <c r="G248" s="53">
        <v>0.00297</v>
      </c>
      <c r="H248" s="392"/>
      <c r="I248" s="48"/>
      <c r="J248" s="49"/>
      <c r="K248" s="36"/>
      <c r="L248" s="178"/>
      <c r="M248" s="35"/>
      <c r="N248" s="50"/>
    </row>
    <row r="249" spans="1:14" ht="12.75">
      <c r="A249" s="51"/>
      <c r="B249" s="56" t="s">
        <v>25</v>
      </c>
      <c r="C249" s="392"/>
      <c r="D249" s="392"/>
      <c r="E249" s="52">
        <v>0.14528</v>
      </c>
      <c r="F249" s="392"/>
      <c r="G249" s="53">
        <v>0.00297</v>
      </c>
      <c r="H249" s="392"/>
      <c r="I249" s="48"/>
      <c r="J249" s="49"/>
      <c r="K249" s="36"/>
      <c r="L249" s="178"/>
      <c r="M249" s="35"/>
      <c r="N249" s="50"/>
    </row>
    <row r="250" spans="1:14" ht="12.75">
      <c r="A250" s="51"/>
      <c r="B250" s="43"/>
      <c r="C250" s="392"/>
      <c r="D250" s="392"/>
      <c r="E250" s="52"/>
      <c r="F250" s="392"/>
      <c r="G250" s="53"/>
      <c r="H250" s="392"/>
      <c r="I250" s="48"/>
      <c r="J250" s="49"/>
      <c r="K250" s="36"/>
      <c r="L250" s="178"/>
      <c r="M250" s="35"/>
      <c r="N250" s="50"/>
    </row>
    <row r="251" spans="1:14" ht="12.75">
      <c r="A251" s="51"/>
      <c r="B251" s="43" t="s">
        <v>27</v>
      </c>
      <c r="C251" s="392"/>
      <c r="D251" s="392"/>
      <c r="E251" s="52"/>
      <c r="F251" s="392"/>
      <c r="G251" s="53"/>
      <c r="H251" s="392"/>
      <c r="I251" s="48"/>
      <c r="J251" s="49"/>
      <c r="K251" s="36"/>
      <c r="L251" s="178"/>
      <c r="M251" s="35"/>
      <c r="N251" s="50"/>
    </row>
    <row r="252" spans="1:14" ht="12.75">
      <c r="A252" s="51"/>
      <c r="B252" s="56" t="s">
        <v>22</v>
      </c>
      <c r="C252" s="392"/>
      <c r="D252" s="392"/>
      <c r="E252" s="52">
        <v>0.20525</v>
      </c>
      <c r="F252" s="392"/>
      <c r="G252" s="53">
        <v>0.00297</v>
      </c>
      <c r="H252" s="392"/>
      <c r="I252" s="48"/>
      <c r="J252" s="49"/>
      <c r="K252" s="36"/>
      <c r="L252" s="178"/>
      <c r="M252" s="35"/>
      <c r="N252" s="50"/>
    </row>
    <row r="253" spans="1:14" ht="12.75">
      <c r="A253" s="51"/>
      <c r="B253" s="56" t="s">
        <v>23</v>
      </c>
      <c r="C253" s="392"/>
      <c r="D253" s="392"/>
      <c r="E253" s="52">
        <v>0.20525</v>
      </c>
      <c r="F253" s="392"/>
      <c r="G253" s="53">
        <v>0.00297</v>
      </c>
      <c r="H253" s="392"/>
      <c r="I253" s="48"/>
      <c r="J253" s="49"/>
      <c r="K253" s="36"/>
      <c r="L253" s="178"/>
      <c r="M253" s="35"/>
      <c r="N253" s="50"/>
    </row>
    <row r="254" spans="1:14" ht="12.75">
      <c r="A254" s="51"/>
      <c r="B254" s="56" t="s">
        <v>24</v>
      </c>
      <c r="C254" s="392"/>
      <c r="D254" s="392"/>
      <c r="E254" s="52">
        <v>0.20525</v>
      </c>
      <c r="F254" s="392"/>
      <c r="G254" s="53">
        <v>0.00297</v>
      </c>
      <c r="H254" s="392"/>
      <c r="I254" s="48"/>
      <c r="J254" s="49"/>
      <c r="K254" s="36"/>
      <c r="L254" s="178"/>
      <c r="M254" s="35"/>
      <c r="N254" s="50"/>
    </row>
    <row r="255" spans="1:14" ht="12.75">
      <c r="A255" s="51"/>
      <c r="B255" s="56" t="s">
        <v>25</v>
      </c>
      <c r="C255" s="392"/>
      <c r="D255" s="392"/>
      <c r="E255" s="52">
        <v>0.20525</v>
      </c>
      <c r="F255" s="392"/>
      <c r="G255" s="53">
        <v>0.00297</v>
      </c>
      <c r="H255" s="392"/>
      <c r="I255" s="48"/>
      <c r="J255" s="49"/>
      <c r="K255" s="36"/>
      <c r="L255" s="178"/>
      <c r="M255" s="35"/>
      <c r="N255" s="50"/>
    </row>
    <row r="256" spans="1:14" ht="12.75">
      <c r="A256" s="51"/>
      <c r="B256" s="43"/>
      <c r="C256" s="392"/>
      <c r="D256" s="392"/>
      <c r="E256" s="52"/>
      <c r="F256" s="392"/>
      <c r="G256" s="53"/>
      <c r="H256" s="392"/>
      <c r="I256" s="48"/>
      <c r="J256" s="49"/>
      <c r="K256" s="36"/>
      <c r="L256" s="178"/>
      <c r="M256" s="35"/>
      <c r="N256" s="50"/>
    </row>
    <row r="257" spans="1:14" ht="12.75">
      <c r="A257" s="51"/>
      <c r="B257" s="43" t="s">
        <v>28</v>
      </c>
      <c r="C257" s="392"/>
      <c r="D257" s="392"/>
      <c r="E257" s="52"/>
      <c r="F257" s="392"/>
      <c r="G257" s="53"/>
      <c r="H257" s="392"/>
      <c r="I257" s="48"/>
      <c r="J257" s="49"/>
      <c r="K257" s="36"/>
      <c r="L257" s="178"/>
      <c r="M257" s="35"/>
      <c r="N257" s="50"/>
    </row>
    <row r="258" spans="1:14" ht="12.75">
      <c r="A258" s="51"/>
      <c r="B258" s="56" t="s">
        <v>22</v>
      </c>
      <c r="C258" s="392"/>
      <c r="D258" s="392"/>
      <c r="E258" s="52"/>
      <c r="F258" s="392"/>
      <c r="G258" s="53"/>
      <c r="H258" s="392"/>
      <c r="I258" s="48"/>
      <c r="J258" s="49"/>
      <c r="K258" s="36"/>
      <c r="L258" s="178"/>
      <c r="M258" s="35"/>
      <c r="N258" s="50"/>
    </row>
    <row r="259" spans="1:14" ht="12.75">
      <c r="A259" s="51"/>
      <c r="B259" s="56" t="s">
        <v>23</v>
      </c>
      <c r="C259" s="392"/>
      <c r="D259" s="392"/>
      <c r="E259" s="52">
        <v>0.59994</v>
      </c>
      <c r="F259" s="392"/>
      <c r="G259" s="53">
        <v>0.00297</v>
      </c>
      <c r="H259" s="392"/>
      <c r="I259" s="48"/>
      <c r="J259" s="49"/>
      <c r="K259" s="36"/>
      <c r="L259" s="178"/>
      <c r="M259" s="35"/>
      <c r="N259" s="50"/>
    </row>
    <row r="260" spans="1:14" ht="12.75">
      <c r="A260" s="51"/>
      <c r="B260" s="56" t="s">
        <v>24</v>
      </c>
      <c r="C260" s="392"/>
      <c r="D260" s="392"/>
      <c r="E260" s="52">
        <v>0.59994</v>
      </c>
      <c r="F260" s="392"/>
      <c r="G260" s="53">
        <v>0.00297</v>
      </c>
      <c r="H260" s="392"/>
      <c r="I260" s="48"/>
      <c r="J260" s="49"/>
      <c r="K260" s="36"/>
      <c r="L260" s="178"/>
      <c r="M260" s="35"/>
      <c r="N260" s="50"/>
    </row>
    <row r="261" spans="1:14" ht="12.75">
      <c r="A261" s="51"/>
      <c r="B261" s="56" t="s">
        <v>25</v>
      </c>
      <c r="C261" s="392"/>
      <c r="D261" s="392"/>
      <c r="E261" s="52">
        <v>0.59994</v>
      </c>
      <c r="F261" s="392"/>
      <c r="G261" s="53">
        <v>0.00297</v>
      </c>
      <c r="H261" s="392"/>
      <c r="I261" s="48"/>
      <c r="J261" s="49"/>
      <c r="K261" s="36"/>
      <c r="L261" s="178"/>
      <c r="M261" s="35"/>
      <c r="N261" s="50"/>
    </row>
    <row r="262" spans="1:14" ht="12.75">
      <c r="A262" s="51"/>
      <c r="B262" s="56"/>
      <c r="C262" s="392"/>
      <c r="D262" s="392"/>
      <c r="E262" s="52">
        <v>0.59994</v>
      </c>
      <c r="F262" s="392"/>
      <c r="G262" s="53">
        <v>0.00297</v>
      </c>
      <c r="H262" s="392"/>
      <c r="I262" s="48"/>
      <c r="J262" s="49"/>
      <c r="K262" s="36"/>
      <c r="L262" s="178"/>
      <c r="M262" s="35"/>
      <c r="N262" s="50"/>
    </row>
    <row r="263" spans="1:14" ht="12.75">
      <c r="A263" s="51"/>
      <c r="B263" s="56"/>
      <c r="C263" s="392"/>
      <c r="D263" s="392"/>
      <c r="E263" s="52"/>
      <c r="F263" s="392"/>
      <c r="G263" s="53"/>
      <c r="H263" s="392"/>
      <c r="I263" s="48"/>
      <c r="J263" s="49"/>
      <c r="K263" s="36"/>
      <c r="L263" s="178"/>
      <c r="M263" s="35"/>
      <c r="N263" s="50"/>
    </row>
    <row r="264" spans="1:14" ht="12.75">
      <c r="A264" s="51"/>
      <c r="B264" s="56" t="s">
        <v>29</v>
      </c>
      <c r="C264" s="392"/>
      <c r="D264" s="392"/>
      <c r="E264" s="52"/>
      <c r="F264" s="392"/>
      <c r="G264" s="53"/>
      <c r="H264" s="392"/>
      <c r="I264" s="48"/>
      <c r="J264" s="49"/>
      <c r="K264" s="36"/>
      <c r="L264" s="178"/>
      <c r="M264" s="35"/>
      <c r="N264" s="50"/>
    </row>
    <row r="265" spans="1:14" ht="12.75">
      <c r="A265" s="51"/>
      <c r="B265" s="56" t="s">
        <v>22</v>
      </c>
      <c r="C265" s="392"/>
      <c r="D265" s="392"/>
      <c r="E265" s="57">
        <v>0</v>
      </c>
      <c r="F265" s="392"/>
      <c r="G265" s="53">
        <v>0.00297</v>
      </c>
      <c r="H265" s="392"/>
      <c r="I265" s="48"/>
      <c r="J265" s="49"/>
      <c r="K265" s="36"/>
      <c r="L265" s="178"/>
      <c r="M265" s="35"/>
      <c r="N265" s="50"/>
    </row>
    <row r="266" spans="1:14" ht="12.75">
      <c r="A266" s="51"/>
      <c r="B266" s="56" t="s">
        <v>23</v>
      </c>
      <c r="C266" s="392"/>
      <c r="D266" s="392"/>
      <c r="E266" s="57">
        <v>0</v>
      </c>
      <c r="F266" s="392"/>
      <c r="G266" s="53">
        <v>0.00297</v>
      </c>
      <c r="H266" s="392"/>
      <c r="I266" s="48"/>
      <c r="J266" s="49"/>
      <c r="K266" s="36"/>
      <c r="L266" s="178"/>
      <c r="M266" s="35"/>
      <c r="N266" s="50"/>
    </row>
    <row r="267" spans="1:14" ht="12.75">
      <c r="A267" s="51"/>
      <c r="B267" s="56" t="s">
        <v>24</v>
      </c>
      <c r="C267" s="392"/>
      <c r="D267" s="392"/>
      <c r="E267" s="57">
        <v>0</v>
      </c>
      <c r="F267" s="392"/>
      <c r="G267" s="53">
        <v>0.00297</v>
      </c>
      <c r="H267" s="392"/>
      <c r="I267" s="48"/>
      <c r="J267" s="49"/>
      <c r="K267" s="36"/>
      <c r="L267" s="178"/>
      <c r="M267" s="35"/>
      <c r="N267" s="50"/>
    </row>
    <row r="268" spans="1:14" ht="13.5" thickBot="1">
      <c r="A268" s="51"/>
      <c r="B268" s="56" t="s">
        <v>25</v>
      </c>
      <c r="C268" s="402"/>
      <c r="D268" s="402"/>
      <c r="E268" s="57">
        <v>0</v>
      </c>
      <c r="F268" s="402"/>
      <c r="G268" s="53">
        <v>0.00297</v>
      </c>
      <c r="H268" s="402"/>
      <c r="I268" s="48"/>
      <c r="J268" s="49"/>
      <c r="K268" s="36"/>
      <c r="L268" s="178"/>
      <c r="M268" s="35"/>
      <c r="N268" s="50"/>
    </row>
    <row r="269" spans="1:14" ht="13.5" customHeight="1" thickBot="1">
      <c r="A269" s="398" t="s">
        <v>37</v>
      </c>
      <c r="B269" s="399"/>
      <c r="C269" s="399"/>
      <c r="D269" s="399"/>
      <c r="E269" s="399"/>
      <c r="F269" s="399"/>
      <c r="G269" s="399"/>
      <c r="H269" s="400"/>
      <c r="I269" s="48"/>
      <c r="J269" s="49"/>
      <c r="K269" s="36"/>
      <c r="L269" s="178"/>
      <c r="M269" s="35"/>
      <c r="N269" s="50"/>
    </row>
    <row r="270" spans="1:14" ht="27.75" thickBot="1">
      <c r="A270" s="194">
        <v>4</v>
      </c>
      <c r="B270" s="195" t="s">
        <v>38</v>
      </c>
      <c r="C270" s="196">
        <v>1.65954</v>
      </c>
      <c r="D270" s="197">
        <v>0.1003</v>
      </c>
      <c r="E270" s="197">
        <v>0</v>
      </c>
      <c r="F270" s="197">
        <v>0.09733</v>
      </c>
      <c r="G270" s="197">
        <v>0.00297</v>
      </c>
      <c r="H270" s="198">
        <v>1.75984</v>
      </c>
      <c r="I270" s="48"/>
      <c r="J270" s="48"/>
      <c r="K270" s="36"/>
      <c r="L270" s="178"/>
      <c r="M270" s="35"/>
      <c r="N270" s="35"/>
    </row>
    <row r="271" spans="1:14" ht="14.25" thickBot="1">
      <c r="A271" s="194">
        <v>5</v>
      </c>
      <c r="B271" s="195" t="s">
        <v>39</v>
      </c>
      <c r="C271" s="196">
        <v>1.65954</v>
      </c>
      <c r="D271" s="197">
        <v>0.1003</v>
      </c>
      <c r="E271" s="197">
        <v>0</v>
      </c>
      <c r="F271" s="197">
        <v>0.09733</v>
      </c>
      <c r="G271" s="197">
        <v>0.00297</v>
      </c>
      <c r="H271" s="198">
        <v>1.75984</v>
      </c>
      <c r="I271" s="48"/>
      <c r="J271" s="35"/>
      <c r="K271" s="36"/>
      <c r="L271" s="178"/>
      <c r="M271" s="35"/>
      <c r="N271" s="35"/>
    </row>
    <row r="272" spans="1:14" ht="41.25" thickBot="1">
      <c r="A272" s="194">
        <v>6</v>
      </c>
      <c r="B272" s="195" t="s">
        <v>40</v>
      </c>
      <c r="C272" s="196">
        <v>1.65954</v>
      </c>
      <c r="D272" s="197">
        <v>0.1003</v>
      </c>
      <c r="E272" s="197">
        <v>0</v>
      </c>
      <c r="F272" s="197">
        <v>0.09733</v>
      </c>
      <c r="G272" s="197">
        <v>0.00297</v>
      </c>
      <c r="H272" s="198">
        <v>1.75984</v>
      </c>
      <c r="I272" s="48"/>
      <c r="J272" s="35"/>
      <c r="K272" s="36"/>
      <c r="L272" s="178"/>
      <c r="M272" s="35"/>
      <c r="N272" s="35"/>
    </row>
    <row r="273" spans="1:14" ht="27.75" customHeight="1" thickBot="1">
      <c r="A273" s="194">
        <v>7</v>
      </c>
      <c r="B273" s="195" t="s">
        <v>41</v>
      </c>
      <c r="C273" s="196">
        <v>1.65954</v>
      </c>
      <c r="D273" s="197">
        <v>0.1003</v>
      </c>
      <c r="E273" s="197">
        <v>0</v>
      </c>
      <c r="F273" s="197">
        <v>0.09733</v>
      </c>
      <c r="G273" s="197">
        <v>0.00297</v>
      </c>
      <c r="H273" s="198">
        <v>1.75984</v>
      </c>
      <c r="I273" s="48"/>
      <c r="J273" s="35"/>
      <c r="K273" s="36"/>
      <c r="L273" s="178"/>
      <c r="M273" s="35"/>
      <c r="N273" s="35"/>
    </row>
    <row r="274" spans="1:14" ht="13.5" customHeight="1" thickBot="1">
      <c r="A274" s="398" t="s">
        <v>42</v>
      </c>
      <c r="B274" s="399"/>
      <c r="C274" s="399"/>
      <c r="D274" s="399"/>
      <c r="E274" s="399"/>
      <c r="F274" s="399"/>
      <c r="G274" s="399"/>
      <c r="H274" s="400"/>
      <c r="I274" s="48"/>
      <c r="J274" s="49"/>
      <c r="K274" s="36"/>
      <c r="L274" s="178"/>
      <c r="M274" s="35"/>
      <c r="N274" s="50"/>
    </row>
    <row r="275" spans="1:14" ht="27.75" thickBot="1">
      <c r="A275" s="194">
        <v>8</v>
      </c>
      <c r="B275" s="195" t="s">
        <v>38</v>
      </c>
      <c r="C275" s="196">
        <v>1.65954</v>
      </c>
      <c r="D275" s="197">
        <v>0.08819</v>
      </c>
      <c r="E275" s="197">
        <v>0</v>
      </c>
      <c r="F275" s="197">
        <v>0.08522</v>
      </c>
      <c r="G275" s="197">
        <v>0.00297</v>
      </c>
      <c r="H275" s="198">
        <v>1.74773</v>
      </c>
      <c r="I275" s="48"/>
      <c r="J275" s="35"/>
      <c r="K275" s="36"/>
      <c r="L275" s="178"/>
      <c r="M275" s="35"/>
      <c r="N275" s="35"/>
    </row>
    <row r="276" spans="1:14" ht="14.25" thickBot="1">
      <c r="A276" s="194">
        <v>9</v>
      </c>
      <c r="B276" s="195" t="s">
        <v>39</v>
      </c>
      <c r="C276" s="196">
        <v>1.65954</v>
      </c>
      <c r="D276" s="197">
        <v>0.08819</v>
      </c>
      <c r="E276" s="197">
        <v>0</v>
      </c>
      <c r="F276" s="197">
        <v>0.08522</v>
      </c>
      <c r="G276" s="197">
        <v>0.00297</v>
      </c>
      <c r="H276" s="198">
        <v>1.74773</v>
      </c>
      <c r="I276" s="48"/>
      <c r="J276" s="35"/>
      <c r="K276" s="36"/>
      <c r="L276" s="178"/>
      <c r="M276" s="35"/>
      <c r="N276" s="35"/>
    </row>
    <row r="277" spans="1:14" ht="41.25" thickBot="1">
      <c r="A277" s="194">
        <v>10</v>
      </c>
      <c r="B277" s="195" t="s">
        <v>40</v>
      </c>
      <c r="C277" s="196">
        <v>1.65954</v>
      </c>
      <c r="D277" s="197">
        <v>0.08819</v>
      </c>
      <c r="E277" s="197">
        <v>0</v>
      </c>
      <c r="F277" s="197">
        <v>0.08522</v>
      </c>
      <c r="G277" s="197">
        <v>0.00297</v>
      </c>
      <c r="H277" s="198">
        <v>1.74773</v>
      </c>
      <c r="I277" s="48"/>
      <c r="J277" s="35"/>
      <c r="K277" s="36"/>
      <c r="L277" s="178"/>
      <c r="M277" s="35"/>
      <c r="N277" s="35"/>
    </row>
    <row r="278" spans="1:14" ht="27.75" customHeight="1" thickBot="1">
      <c r="A278" s="194">
        <v>11</v>
      </c>
      <c r="B278" s="195" t="s">
        <v>41</v>
      </c>
      <c r="C278" s="196">
        <v>1.65954</v>
      </c>
      <c r="D278" s="197">
        <v>0.08819</v>
      </c>
      <c r="E278" s="197">
        <v>0</v>
      </c>
      <c r="F278" s="197">
        <v>0.08522</v>
      </c>
      <c r="G278" s="197">
        <v>0.00297</v>
      </c>
      <c r="H278" s="198">
        <v>1.74773</v>
      </c>
      <c r="I278" s="48"/>
      <c r="J278" s="35"/>
      <c r="K278" s="36"/>
      <c r="L278" s="178"/>
      <c r="M278" s="35"/>
      <c r="N278" s="35"/>
    </row>
    <row r="279" spans="1:14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77"/>
      <c r="L279" s="178"/>
      <c r="M279" s="9"/>
      <c r="N279" s="9"/>
    </row>
  </sheetData>
  <sheetProtection/>
  <mergeCells count="19">
    <mergeCell ref="A274:H274"/>
    <mergeCell ref="H208:H237"/>
    <mergeCell ref="C239:C268"/>
    <mergeCell ref="D239:D268"/>
    <mergeCell ref="F239:F268"/>
    <mergeCell ref="H239:H268"/>
    <mergeCell ref="A269:H269"/>
    <mergeCell ref="C208:C237"/>
    <mergeCell ref="D208:D237"/>
    <mergeCell ref="F208:F237"/>
    <mergeCell ref="C111:C141"/>
    <mergeCell ref="C144:C174"/>
    <mergeCell ref="C176:C206"/>
    <mergeCell ref="A1:J1"/>
    <mergeCell ref="B5:G5"/>
    <mergeCell ref="A10:I10"/>
    <mergeCell ref="C15:C44"/>
    <mergeCell ref="C47:C77"/>
    <mergeCell ref="C79:C10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8"/>
  <sheetViews>
    <sheetView zoomScale="85" zoomScaleNormal="85" zoomScalePageLayoutView="0" workbookViewId="0" topLeftCell="A1">
      <selection activeCell="A274" sqref="A274:H274"/>
    </sheetView>
  </sheetViews>
  <sheetFormatPr defaultColWidth="9.140625" defaultRowHeight="15"/>
  <cols>
    <col min="1" max="1" width="5.7109375" style="1" customWidth="1"/>
    <col min="2" max="2" width="59.57421875" style="4" customWidth="1"/>
    <col min="3" max="7" width="18.57421875" style="1" customWidth="1"/>
    <col min="8" max="8" width="22.8515625" style="1" customWidth="1"/>
    <col min="9" max="9" width="17.8515625" style="1" customWidth="1"/>
    <col min="10" max="10" width="14.140625" style="1" customWidth="1"/>
    <col min="11" max="11" width="11.00390625" style="1" customWidth="1"/>
    <col min="12" max="12" width="9.140625" style="200" customWidth="1"/>
    <col min="13" max="16384" width="9.140625" style="1" customWidth="1"/>
  </cols>
  <sheetData>
    <row r="1" spans="1:10" ht="36.75" customHeight="1">
      <c r="A1" s="412" t="s">
        <v>0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0" ht="15" customHeight="1">
      <c r="A2" s="199"/>
      <c r="B2" s="199"/>
      <c r="C2" s="199"/>
      <c r="D2" s="199"/>
      <c r="E2" s="199"/>
      <c r="F2" s="199"/>
      <c r="G2" s="199"/>
      <c r="H2" s="199"/>
      <c r="I2" s="201"/>
      <c r="J2" s="201"/>
    </row>
    <row r="3" spans="1:15" ht="22.5" customHeight="1">
      <c r="A3" s="202"/>
      <c r="B3" s="203" t="s">
        <v>1</v>
      </c>
      <c r="C3" s="203"/>
      <c r="D3" s="203"/>
      <c r="E3" s="203"/>
      <c r="F3" s="203"/>
      <c r="G3" s="203"/>
      <c r="H3" s="203"/>
      <c r="I3" s="204">
        <v>112744.59</v>
      </c>
      <c r="J3" s="205" t="s">
        <v>2</v>
      </c>
      <c r="K3" s="205"/>
      <c r="L3" s="206"/>
      <c r="M3" s="207"/>
      <c r="N3" s="208"/>
      <c r="O3" s="207"/>
    </row>
    <row r="4" spans="1:15" ht="22.5" customHeight="1">
      <c r="A4" s="202"/>
      <c r="B4" s="203" t="s">
        <v>3</v>
      </c>
      <c r="C4" s="203"/>
      <c r="D4" s="203"/>
      <c r="E4" s="203"/>
      <c r="F4" s="203"/>
      <c r="G4" s="203"/>
      <c r="H4" s="203"/>
      <c r="I4" s="209">
        <v>29375.592</v>
      </c>
      <c r="J4" s="205" t="s">
        <v>2</v>
      </c>
      <c r="K4" s="205"/>
      <c r="L4" s="206"/>
      <c r="M4" s="207"/>
      <c r="N4" s="210"/>
      <c r="O4" s="207"/>
    </row>
    <row r="5" spans="1:15" ht="39" customHeight="1">
      <c r="A5" s="202"/>
      <c r="B5" s="413" t="s">
        <v>4</v>
      </c>
      <c r="C5" s="413"/>
      <c r="D5" s="413"/>
      <c r="E5" s="413"/>
      <c r="F5" s="413"/>
      <c r="G5" s="413"/>
      <c r="H5" s="211"/>
      <c r="I5" s="209">
        <v>83368.99799999999</v>
      </c>
      <c r="J5" s="205" t="s">
        <v>2</v>
      </c>
      <c r="K5" s="205"/>
      <c r="L5" s="206"/>
      <c r="M5" s="207"/>
      <c r="N5" s="208"/>
      <c r="O5" s="207"/>
    </row>
    <row r="6" spans="1:15" ht="22.5" customHeight="1">
      <c r="A6" s="202"/>
      <c r="B6" s="203" t="s">
        <v>5</v>
      </c>
      <c r="C6" s="203"/>
      <c r="D6" s="203"/>
      <c r="E6" s="203"/>
      <c r="F6" s="203"/>
      <c r="G6" s="203"/>
      <c r="H6" s="203"/>
      <c r="I6" s="209">
        <v>0</v>
      </c>
      <c r="J6" s="205" t="s">
        <v>2</v>
      </c>
      <c r="K6" s="205"/>
      <c r="L6" s="206"/>
      <c r="M6" s="207"/>
      <c r="N6" s="208"/>
      <c r="O6" s="207"/>
    </row>
    <row r="7" spans="1:15" ht="22.5" customHeight="1">
      <c r="A7" s="202"/>
      <c r="B7" s="203" t="s">
        <v>6</v>
      </c>
      <c r="C7" s="203"/>
      <c r="D7" s="203"/>
      <c r="E7" s="203"/>
      <c r="F7" s="203"/>
      <c r="G7" s="203"/>
      <c r="H7" s="203"/>
      <c r="I7" s="212">
        <v>182.885</v>
      </c>
      <c r="J7" s="205" t="s">
        <v>7</v>
      </c>
      <c r="K7" s="205"/>
      <c r="L7" s="206"/>
      <c r="M7" s="207"/>
      <c r="N7" s="207"/>
      <c r="O7" s="207"/>
    </row>
    <row r="8" spans="1:15" ht="22.5" customHeight="1">
      <c r="A8" s="202"/>
      <c r="B8" s="203" t="s">
        <v>8</v>
      </c>
      <c r="C8" s="203"/>
      <c r="D8" s="203"/>
      <c r="E8" s="203"/>
      <c r="F8" s="203"/>
      <c r="G8" s="203"/>
      <c r="H8" s="203"/>
      <c r="I8" s="212">
        <v>96.832</v>
      </c>
      <c r="J8" s="205" t="s">
        <v>7</v>
      </c>
      <c r="K8" s="205"/>
      <c r="L8" s="206"/>
      <c r="M8" s="207"/>
      <c r="N8" s="207"/>
      <c r="O8" s="207"/>
    </row>
    <row r="9" spans="1:15" ht="36.75" customHeight="1">
      <c r="A9" s="213"/>
      <c r="B9" s="214" t="s">
        <v>9</v>
      </c>
      <c r="C9" s="207"/>
      <c r="D9" s="207"/>
      <c r="E9" s="207"/>
      <c r="F9" s="207"/>
      <c r="G9" s="207"/>
      <c r="H9" s="207"/>
      <c r="I9" s="215"/>
      <c r="J9" s="207"/>
      <c r="K9" s="207"/>
      <c r="L9" s="206"/>
      <c r="M9" s="207"/>
      <c r="N9" s="207"/>
      <c r="O9" s="207"/>
    </row>
    <row r="10" spans="1:12" ht="33.75" customHeight="1">
      <c r="A10" s="414">
        <f>'[1]СВНЦ интегральные'!B1</f>
        <v>41821</v>
      </c>
      <c r="B10" s="415"/>
      <c r="C10" s="415"/>
      <c r="D10" s="415"/>
      <c r="E10" s="415"/>
      <c r="F10" s="415"/>
      <c r="G10" s="415"/>
      <c r="H10" s="415"/>
      <c r="I10" s="415"/>
      <c r="J10" s="216"/>
      <c r="K10" s="208"/>
      <c r="L10" s="217"/>
    </row>
    <row r="11" spans="1:8" ht="17.25" customHeight="1" thickBot="1">
      <c r="A11" s="213"/>
      <c r="B11" s="214" t="s">
        <v>9</v>
      </c>
      <c r="H11" s="218" t="s">
        <v>10</v>
      </c>
    </row>
    <row r="12" spans="1:12" s="2" customFormat="1" ht="135.75" customHeight="1" thickBot="1">
      <c r="A12" s="219" t="s">
        <v>11</v>
      </c>
      <c r="B12" s="220" t="s">
        <v>12</v>
      </c>
      <c r="C12" s="219" t="s">
        <v>13</v>
      </c>
      <c r="D12" s="221" t="s">
        <v>14</v>
      </c>
      <c r="E12" s="222" t="s">
        <v>15</v>
      </c>
      <c r="F12" s="222" t="s">
        <v>16</v>
      </c>
      <c r="G12" s="222" t="s">
        <v>17</v>
      </c>
      <c r="H12" s="221" t="s">
        <v>18</v>
      </c>
      <c r="L12" s="223"/>
    </row>
    <row r="13" spans="1:12" s="3" customFormat="1" ht="28.5" customHeight="1" thickBot="1">
      <c r="A13" s="224">
        <v>1</v>
      </c>
      <c r="B13" s="225" t="s">
        <v>19</v>
      </c>
      <c r="C13" s="226" t="s">
        <v>20</v>
      </c>
      <c r="D13" s="227"/>
      <c r="E13" s="227"/>
      <c r="F13" s="227"/>
      <c r="G13" s="227"/>
      <c r="H13" s="227"/>
      <c r="L13" s="228"/>
    </row>
    <row r="14" spans="1:14" s="3" customFormat="1" ht="13.5" customHeight="1">
      <c r="A14" s="229"/>
      <c r="B14" s="230"/>
      <c r="C14" s="231"/>
      <c r="D14" s="232"/>
      <c r="E14" s="232"/>
      <c r="F14" s="233"/>
      <c r="G14" s="233"/>
      <c r="H14" s="234"/>
      <c r="I14" s="235"/>
      <c r="J14" s="236"/>
      <c r="L14" s="228"/>
      <c r="N14" s="237"/>
    </row>
    <row r="15" spans="1:14" s="3" customFormat="1" ht="12.75">
      <c r="A15" s="238"/>
      <c r="B15" s="230" t="s">
        <v>21</v>
      </c>
      <c r="C15" s="406">
        <f>'[1]СВНЦ интегральные'!B17/1000</f>
        <v>1.6258</v>
      </c>
      <c r="D15" s="239"/>
      <c r="E15" s="239"/>
      <c r="F15" s="240"/>
      <c r="G15" s="240"/>
      <c r="H15" s="241"/>
      <c r="I15" s="242"/>
      <c r="J15" s="236"/>
      <c r="L15" s="228"/>
      <c r="N15" s="237"/>
    </row>
    <row r="16" spans="1:14" s="3" customFormat="1" ht="12.75" customHeight="1">
      <c r="A16" s="238"/>
      <c r="B16" s="243" t="s">
        <v>22</v>
      </c>
      <c r="C16" s="407"/>
      <c r="D16" s="239">
        <f>E16+F16+G16</f>
        <v>2.1299699999999997</v>
      </c>
      <c r="E16" s="239">
        <f>'[1]услуги'!B11</f>
        <v>1.98155</v>
      </c>
      <c r="F16" s="240">
        <f>'[1]услуги'!B12</f>
        <v>0.1458</v>
      </c>
      <c r="G16" s="240">
        <f>'[1]услуги'!Y9</f>
        <v>0.00262</v>
      </c>
      <c r="H16" s="241">
        <f>D16+$C$15</f>
        <v>3.7557699999999996</v>
      </c>
      <c r="I16" s="235"/>
      <c r="J16" s="236"/>
      <c r="L16" s="244"/>
      <c r="N16" s="237"/>
    </row>
    <row r="17" spans="1:14" s="3" customFormat="1" ht="12.75" customHeight="1">
      <c r="A17" s="238"/>
      <c r="B17" s="243" t="s">
        <v>23</v>
      </c>
      <c r="C17" s="407"/>
      <c r="D17" s="239">
        <f>E17+F17+G17</f>
        <v>2.11808</v>
      </c>
      <c r="E17" s="239">
        <f>E16</f>
        <v>1.98155</v>
      </c>
      <c r="F17" s="240">
        <f>'[1]услуги'!C12</f>
        <v>0.13391</v>
      </c>
      <c r="G17" s="240">
        <f>G16</f>
        <v>0.00262</v>
      </c>
      <c r="H17" s="241">
        <f>D17+$C$15</f>
        <v>3.74388</v>
      </c>
      <c r="I17" s="235"/>
      <c r="J17" s="236"/>
      <c r="L17" s="244"/>
      <c r="N17" s="237"/>
    </row>
    <row r="18" spans="1:14" s="3" customFormat="1" ht="12.75" customHeight="1">
      <c r="A18" s="238"/>
      <c r="B18" s="243" t="s">
        <v>24</v>
      </c>
      <c r="C18" s="407"/>
      <c r="D18" s="239">
        <f>E18+F18+G18</f>
        <v>2.0753899999999996</v>
      </c>
      <c r="E18" s="239">
        <f>E17</f>
        <v>1.98155</v>
      </c>
      <c r="F18" s="240">
        <f>'[1]услуги'!D12</f>
        <v>0.09122</v>
      </c>
      <c r="G18" s="240">
        <f>G17</f>
        <v>0.00262</v>
      </c>
      <c r="H18" s="241">
        <f>D18+$C$15</f>
        <v>3.7011899999999995</v>
      </c>
      <c r="I18" s="235"/>
      <c r="J18" s="236"/>
      <c r="L18" s="244"/>
      <c r="N18" s="237"/>
    </row>
    <row r="19" spans="1:14" s="3" customFormat="1" ht="12.75" customHeight="1">
      <c r="A19" s="238"/>
      <c r="B19" s="243" t="s">
        <v>25</v>
      </c>
      <c r="C19" s="407"/>
      <c r="D19" s="239">
        <f>E19+F19+G19</f>
        <v>2.0374999999999996</v>
      </c>
      <c r="E19" s="239">
        <f>E18</f>
        <v>1.98155</v>
      </c>
      <c r="F19" s="240">
        <f>'[1]услуги'!E12</f>
        <v>0.05333</v>
      </c>
      <c r="G19" s="240">
        <f>G18</f>
        <v>0.00262</v>
      </c>
      <c r="H19" s="241">
        <f>D19+$C$15</f>
        <v>3.6632999999999996</v>
      </c>
      <c r="I19" s="235"/>
      <c r="J19" s="236"/>
      <c r="L19" s="244"/>
      <c r="N19" s="237"/>
    </row>
    <row r="20" spans="1:14" s="3" customFormat="1" ht="13.5" customHeight="1">
      <c r="A20" s="238"/>
      <c r="B20" s="230"/>
      <c r="C20" s="407"/>
      <c r="D20" s="239"/>
      <c r="E20" s="239"/>
      <c r="F20" s="240"/>
      <c r="G20" s="240"/>
      <c r="H20" s="241"/>
      <c r="I20" s="235"/>
      <c r="J20" s="236"/>
      <c r="L20" s="228"/>
      <c r="N20" s="237"/>
    </row>
    <row r="21" spans="1:14" s="3" customFormat="1" ht="12.75" customHeight="1">
      <c r="A21" s="238"/>
      <c r="B21" s="230" t="s">
        <v>26</v>
      </c>
      <c r="C21" s="407"/>
      <c r="D21" s="239"/>
      <c r="E21" s="239"/>
      <c r="F21" s="240"/>
      <c r="G21" s="240"/>
      <c r="H21" s="241"/>
      <c r="I21" s="235"/>
      <c r="J21" s="236"/>
      <c r="L21" s="228"/>
      <c r="N21" s="237"/>
    </row>
    <row r="22" spans="1:14" s="3" customFormat="1" ht="12.75" customHeight="1">
      <c r="A22" s="238"/>
      <c r="B22" s="243" t="s">
        <v>22</v>
      </c>
      <c r="C22" s="407"/>
      <c r="D22" s="239">
        <f>E22+F22+G22</f>
        <v>2.24558</v>
      </c>
      <c r="E22" s="239">
        <f>'[1]услуги'!F11</f>
        <v>2.09716</v>
      </c>
      <c r="F22" s="240">
        <f>'[1]услуги'!F12</f>
        <v>0.1458</v>
      </c>
      <c r="G22" s="240">
        <f>G19</f>
        <v>0.00262</v>
      </c>
      <c r="H22" s="241">
        <f>D22+$C$15</f>
        <v>3.87138</v>
      </c>
      <c r="I22" s="235"/>
      <c r="J22" s="236"/>
      <c r="L22" s="244"/>
      <c r="N22" s="237"/>
    </row>
    <row r="23" spans="1:14" s="3" customFormat="1" ht="12.75" customHeight="1">
      <c r="A23" s="238"/>
      <c r="B23" s="243" t="s">
        <v>23</v>
      </c>
      <c r="C23" s="407"/>
      <c r="D23" s="239">
        <f>E23+F23+G23</f>
        <v>2.23369</v>
      </c>
      <c r="E23" s="239">
        <f>E22</f>
        <v>2.09716</v>
      </c>
      <c r="F23" s="240">
        <f>'[1]услуги'!G12</f>
        <v>0.13391</v>
      </c>
      <c r="G23" s="240">
        <f>G22</f>
        <v>0.00262</v>
      </c>
      <c r="H23" s="241">
        <f>D23+$C$15</f>
        <v>3.85949</v>
      </c>
      <c r="I23" s="235"/>
      <c r="J23" s="236"/>
      <c r="L23" s="244"/>
      <c r="N23" s="237"/>
    </row>
    <row r="24" spans="1:14" s="3" customFormat="1" ht="12.75" customHeight="1">
      <c r="A24" s="238"/>
      <c r="B24" s="243" t="s">
        <v>24</v>
      </c>
      <c r="C24" s="407"/>
      <c r="D24" s="239">
        <f>E24+F24+G24</f>
        <v>2.191</v>
      </c>
      <c r="E24" s="239">
        <f>E23</f>
        <v>2.09716</v>
      </c>
      <c r="F24" s="240">
        <f>'[1]услуги'!H12</f>
        <v>0.09122</v>
      </c>
      <c r="G24" s="240">
        <f>G23</f>
        <v>0.00262</v>
      </c>
      <c r="H24" s="241">
        <f>D24+$C$15</f>
        <v>3.8167999999999997</v>
      </c>
      <c r="I24" s="235"/>
      <c r="J24" s="236"/>
      <c r="L24" s="244"/>
      <c r="N24" s="237"/>
    </row>
    <row r="25" spans="1:14" s="3" customFormat="1" ht="12.75" customHeight="1">
      <c r="A25" s="238"/>
      <c r="B25" s="243" t="s">
        <v>25</v>
      </c>
      <c r="C25" s="407"/>
      <c r="D25" s="239">
        <f>E25+F25+G25</f>
        <v>2.15311</v>
      </c>
      <c r="E25" s="239">
        <f>E24</f>
        <v>2.09716</v>
      </c>
      <c r="F25" s="240">
        <f>'[1]услуги'!I12</f>
        <v>0.05333</v>
      </c>
      <c r="G25" s="240">
        <f>G24</f>
        <v>0.00262</v>
      </c>
      <c r="H25" s="241">
        <f>D25+$C$15</f>
        <v>3.7789099999999998</v>
      </c>
      <c r="I25" s="235"/>
      <c r="J25" s="236"/>
      <c r="L25" s="244"/>
      <c r="N25" s="237"/>
    </row>
    <row r="26" spans="1:14" s="3" customFormat="1" ht="13.5" customHeight="1">
      <c r="A26" s="238"/>
      <c r="B26" s="230"/>
      <c r="C26" s="407"/>
      <c r="D26" s="239"/>
      <c r="E26" s="239"/>
      <c r="F26" s="240"/>
      <c r="G26" s="240"/>
      <c r="H26" s="241"/>
      <c r="I26" s="235"/>
      <c r="J26" s="236"/>
      <c r="L26" s="228"/>
      <c r="N26" s="237"/>
    </row>
    <row r="27" spans="1:14" s="3" customFormat="1" ht="12.75" customHeight="1">
      <c r="A27" s="238"/>
      <c r="B27" s="230" t="s">
        <v>27</v>
      </c>
      <c r="C27" s="407"/>
      <c r="D27" s="239"/>
      <c r="E27" s="239"/>
      <c r="F27" s="240"/>
      <c r="G27" s="240"/>
      <c r="H27" s="241"/>
      <c r="I27" s="235"/>
      <c r="J27" s="236"/>
      <c r="L27" s="228"/>
      <c r="N27" s="237"/>
    </row>
    <row r="28" spans="1:14" s="3" customFormat="1" ht="12.75" customHeight="1">
      <c r="A28" s="238"/>
      <c r="B28" s="243" t="s">
        <v>22</v>
      </c>
      <c r="C28" s="407"/>
      <c r="D28" s="239">
        <f>E28+F28+G28</f>
        <v>2.3519599999999996</v>
      </c>
      <c r="E28" s="239">
        <f>'[1]услуги'!J11</f>
        <v>2.20354</v>
      </c>
      <c r="F28" s="240">
        <f>'[1]услуги'!J12</f>
        <v>0.1458</v>
      </c>
      <c r="G28" s="240">
        <f>G25</f>
        <v>0.00262</v>
      </c>
      <c r="H28" s="241">
        <f>D28+$C$15</f>
        <v>3.9777599999999995</v>
      </c>
      <c r="I28" s="235"/>
      <c r="J28" s="236"/>
      <c r="L28" s="244"/>
      <c r="N28" s="237"/>
    </row>
    <row r="29" spans="1:14" s="3" customFormat="1" ht="12.75" customHeight="1">
      <c r="A29" s="238"/>
      <c r="B29" s="243" t="s">
        <v>23</v>
      </c>
      <c r="C29" s="407"/>
      <c r="D29" s="239">
        <f>E29+F29+G29</f>
        <v>2.34007</v>
      </c>
      <c r="E29" s="239">
        <f>E28</f>
        <v>2.20354</v>
      </c>
      <c r="F29" s="240">
        <f>'[1]услуги'!K12</f>
        <v>0.13391</v>
      </c>
      <c r="G29" s="240">
        <f>G28</f>
        <v>0.00262</v>
      </c>
      <c r="H29" s="241">
        <f>D29+$C$15</f>
        <v>3.96587</v>
      </c>
      <c r="I29" s="235"/>
      <c r="J29" s="236"/>
      <c r="L29" s="244"/>
      <c r="N29" s="237"/>
    </row>
    <row r="30" spans="1:14" s="3" customFormat="1" ht="12.75" customHeight="1">
      <c r="A30" s="238"/>
      <c r="B30" s="243" t="s">
        <v>24</v>
      </c>
      <c r="C30" s="407"/>
      <c r="D30" s="239">
        <f>E30+F30+G30</f>
        <v>2.2973799999999995</v>
      </c>
      <c r="E30" s="239">
        <f>E29</f>
        <v>2.20354</v>
      </c>
      <c r="F30" s="240">
        <f>'[1]услуги'!L12</f>
        <v>0.09122</v>
      </c>
      <c r="G30" s="240">
        <f>G29</f>
        <v>0.00262</v>
      </c>
      <c r="H30" s="241">
        <f>D30+$C$15</f>
        <v>3.9231799999999994</v>
      </c>
      <c r="I30" s="235"/>
      <c r="J30" s="236"/>
      <c r="L30" s="244"/>
      <c r="N30" s="237"/>
    </row>
    <row r="31" spans="1:14" s="3" customFormat="1" ht="12.75" customHeight="1">
      <c r="A31" s="238"/>
      <c r="B31" s="243" t="s">
        <v>25</v>
      </c>
      <c r="C31" s="407"/>
      <c r="D31" s="239">
        <f>E31+F31+G31</f>
        <v>2.2594899999999996</v>
      </c>
      <c r="E31" s="239">
        <f>E30</f>
        <v>2.20354</v>
      </c>
      <c r="F31" s="240">
        <f>'[1]услуги'!M12</f>
        <v>0.05333</v>
      </c>
      <c r="G31" s="240">
        <f>G30</f>
        <v>0.00262</v>
      </c>
      <c r="H31" s="241">
        <f>D31+$C$15</f>
        <v>3.8852899999999995</v>
      </c>
      <c r="I31" s="235"/>
      <c r="J31" s="236"/>
      <c r="L31" s="244"/>
      <c r="N31" s="237"/>
    </row>
    <row r="32" spans="1:14" s="3" customFormat="1" ht="13.5" customHeight="1">
      <c r="A32" s="238"/>
      <c r="B32" s="230"/>
      <c r="C32" s="407"/>
      <c r="D32" s="239"/>
      <c r="E32" s="239"/>
      <c r="F32" s="240"/>
      <c r="G32" s="240"/>
      <c r="H32" s="241"/>
      <c r="I32" s="235"/>
      <c r="J32" s="236"/>
      <c r="L32" s="228"/>
      <c r="N32" s="237"/>
    </row>
    <row r="33" spans="1:14" s="3" customFormat="1" ht="12.75" customHeight="1">
      <c r="A33" s="238"/>
      <c r="B33" s="230" t="s">
        <v>28</v>
      </c>
      <c r="C33" s="407"/>
      <c r="D33" s="239"/>
      <c r="E33" s="239"/>
      <c r="F33" s="240"/>
      <c r="G33" s="240"/>
      <c r="H33" s="241"/>
      <c r="I33" s="235"/>
      <c r="J33" s="236"/>
      <c r="L33" s="228"/>
      <c r="N33" s="237"/>
    </row>
    <row r="34" spans="1:14" s="3" customFormat="1" ht="12.75" customHeight="1">
      <c r="A34" s="238"/>
      <c r="B34" s="243" t="s">
        <v>22</v>
      </c>
      <c r="C34" s="407"/>
      <c r="D34" s="239"/>
      <c r="E34" s="239"/>
      <c r="F34" s="240"/>
      <c r="G34" s="240"/>
      <c r="H34" s="241"/>
      <c r="I34" s="235"/>
      <c r="J34" s="236"/>
      <c r="L34" s="228"/>
      <c r="N34" s="237"/>
    </row>
    <row r="35" spans="1:14" s="3" customFormat="1" ht="12.75" customHeight="1">
      <c r="A35" s="238"/>
      <c r="B35" s="243" t="s">
        <v>23</v>
      </c>
      <c r="C35" s="407"/>
      <c r="D35" s="239">
        <f>E35+F35+G35</f>
        <v>2.78091</v>
      </c>
      <c r="E35" s="239">
        <f>'[1]услуги'!N11</f>
        <v>2.63249</v>
      </c>
      <c r="F35" s="240">
        <f>'[1]услуги'!N12</f>
        <v>0.1458</v>
      </c>
      <c r="G35" s="240">
        <f>G31</f>
        <v>0.00262</v>
      </c>
      <c r="H35" s="241">
        <f>D35+$C$15</f>
        <v>4.40671</v>
      </c>
      <c r="I35" s="235"/>
      <c r="J35" s="236"/>
      <c r="L35" s="244"/>
      <c r="N35" s="237"/>
    </row>
    <row r="36" spans="1:14" s="3" customFormat="1" ht="12.75" customHeight="1">
      <c r="A36" s="238"/>
      <c r="B36" s="243" t="s">
        <v>24</v>
      </c>
      <c r="C36" s="407"/>
      <c r="D36" s="239">
        <f>E36+F36+G36</f>
        <v>2.7690200000000003</v>
      </c>
      <c r="E36" s="239">
        <f>E35</f>
        <v>2.63249</v>
      </c>
      <c r="F36" s="240">
        <f>'[1]услуги'!O12</f>
        <v>0.13391</v>
      </c>
      <c r="G36" s="240">
        <f>G35</f>
        <v>0.00262</v>
      </c>
      <c r="H36" s="241">
        <f>D36+$C$15</f>
        <v>4.39482</v>
      </c>
      <c r="I36" s="235"/>
      <c r="J36" s="236"/>
      <c r="L36" s="244"/>
      <c r="N36" s="237"/>
    </row>
    <row r="37" spans="1:14" s="3" customFormat="1" ht="12.75" customHeight="1">
      <c r="A37" s="238"/>
      <c r="B37" s="243" t="s">
        <v>25</v>
      </c>
      <c r="C37" s="407"/>
      <c r="D37" s="239">
        <f>E37+F37+G37</f>
        <v>2.72633</v>
      </c>
      <c r="E37" s="239">
        <f>E36</f>
        <v>2.63249</v>
      </c>
      <c r="F37" s="240">
        <f>'[1]услуги'!P12</f>
        <v>0.09122</v>
      </c>
      <c r="G37" s="240">
        <f>G36</f>
        <v>0.00262</v>
      </c>
      <c r="H37" s="241">
        <f>D37+$C$15</f>
        <v>4.35213</v>
      </c>
      <c r="I37" s="235"/>
      <c r="J37" s="236"/>
      <c r="L37" s="244"/>
      <c r="N37" s="237"/>
    </row>
    <row r="38" spans="1:14" s="3" customFormat="1" ht="12.75" customHeight="1">
      <c r="A38" s="238"/>
      <c r="B38" s="243"/>
      <c r="C38" s="407"/>
      <c r="D38" s="239">
        <f>E38+F38+G38</f>
        <v>2.68844</v>
      </c>
      <c r="E38" s="239">
        <f>E37</f>
        <v>2.63249</v>
      </c>
      <c r="F38" s="240">
        <f>'[1]услуги'!Q12</f>
        <v>0.05333</v>
      </c>
      <c r="G38" s="240">
        <f>G37</f>
        <v>0.00262</v>
      </c>
      <c r="H38" s="241">
        <f>D38+$C$15</f>
        <v>4.31424</v>
      </c>
      <c r="I38" s="235"/>
      <c r="J38" s="236"/>
      <c r="L38" s="244"/>
      <c r="N38" s="237"/>
    </row>
    <row r="39" spans="1:14" s="3" customFormat="1" ht="12.75" customHeight="1">
      <c r="A39" s="238"/>
      <c r="B39" s="243"/>
      <c r="C39" s="407"/>
      <c r="D39" s="239"/>
      <c r="E39" s="239"/>
      <c r="F39" s="240"/>
      <c r="G39" s="240"/>
      <c r="H39" s="241"/>
      <c r="I39" s="235"/>
      <c r="J39" s="236"/>
      <c r="L39" s="228"/>
      <c r="N39" s="237"/>
    </row>
    <row r="40" spans="1:14" s="3" customFormat="1" ht="15" customHeight="1">
      <c r="A40" s="238"/>
      <c r="B40" s="243" t="s">
        <v>29</v>
      </c>
      <c r="C40" s="407"/>
      <c r="D40" s="239"/>
      <c r="E40" s="239"/>
      <c r="F40" s="240"/>
      <c r="G40" s="240"/>
      <c r="H40" s="241"/>
      <c r="I40" s="235"/>
      <c r="J40" s="236"/>
      <c r="L40" s="228"/>
      <c r="N40" s="237"/>
    </row>
    <row r="41" spans="1:14" s="3" customFormat="1" ht="13.5" customHeight="1">
      <c r="A41" s="238"/>
      <c r="B41" s="243" t="s">
        <v>22</v>
      </c>
      <c r="C41" s="407"/>
      <c r="D41" s="239">
        <f>E41+F41+G41</f>
        <v>2.07788</v>
      </c>
      <c r="E41" s="245">
        <f>'[1]услуги'!R11</f>
        <v>1.92946</v>
      </c>
      <c r="F41" s="246">
        <f>'[1]услуги'!R12</f>
        <v>0.1458</v>
      </c>
      <c r="G41" s="246">
        <f>G38</f>
        <v>0.00262</v>
      </c>
      <c r="H41" s="241">
        <f>D41+$C$15</f>
        <v>3.70368</v>
      </c>
      <c r="I41" s="235"/>
      <c r="J41" s="236"/>
      <c r="L41" s="244"/>
      <c r="N41" s="237"/>
    </row>
    <row r="42" spans="1:14" s="3" customFormat="1" ht="13.5" customHeight="1">
      <c r="A42" s="238"/>
      <c r="B42" s="243" t="s">
        <v>23</v>
      </c>
      <c r="C42" s="407"/>
      <c r="D42" s="239">
        <f>E42+F42+G42</f>
        <v>2.0659899999999998</v>
      </c>
      <c r="E42" s="245">
        <f>E41</f>
        <v>1.92946</v>
      </c>
      <c r="F42" s="246">
        <f>'[1]услуги'!S12</f>
        <v>0.13391</v>
      </c>
      <c r="G42" s="246">
        <f>G41</f>
        <v>0.00262</v>
      </c>
      <c r="H42" s="241">
        <f>D42+$C$15</f>
        <v>3.6917899999999997</v>
      </c>
      <c r="I42" s="235"/>
      <c r="J42" s="236"/>
      <c r="L42" s="244"/>
      <c r="N42" s="237"/>
    </row>
    <row r="43" spans="1:14" s="3" customFormat="1" ht="13.5" customHeight="1">
      <c r="A43" s="238"/>
      <c r="B43" s="243" t="s">
        <v>24</v>
      </c>
      <c r="C43" s="407"/>
      <c r="D43" s="239">
        <f>E43+F43+G43</f>
        <v>2.0233</v>
      </c>
      <c r="E43" s="245">
        <f>E42</f>
        <v>1.92946</v>
      </c>
      <c r="F43" s="246">
        <f>'[1]услуги'!T12</f>
        <v>0.09122</v>
      </c>
      <c r="G43" s="246">
        <f>G42</f>
        <v>0.00262</v>
      </c>
      <c r="H43" s="241">
        <f>D43+$C$15</f>
        <v>3.6491</v>
      </c>
      <c r="I43" s="235"/>
      <c r="J43" s="236"/>
      <c r="L43" s="244"/>
      <c r="N43" s="237"/>
    </row>
    <row r="44" spans="1:14" s="3" customFormat="1" ht="13.5" customHeight="1" thickBot="1">
      <c r="A44" s="238"/>
      <c r="B44" s="243" t="s">
        <v>25</v>
      </c>
      <c r="C44" s="411"/>
      <c r="D44" s="239">
        <f>E44+F44+G44</f>
        <v>1.9854100000000001</v>
      </c>
      <c r="E44" s="245">
        <f>E43</f>
        <v>1.92946</v>
      </c>
      <c r="F44" s="246">
        <f>'[1]услуги'!U12</f>
        <v>0.05333</v>
      </c>
      <c r="G44" s="246">
        <f>G43</f>
        <v>0.00262</v>
      </c>
      <c r="H44" s="241">
        <f>D44+$C$15</f>
        <v>3.61121</v>
      </c>
      <c r="I44" s="235"/>
      <c r="J44" s="236"/>
      <c r="L44" s="244"/>
      <c r="N44" s="237"/>
    </row>
    <row r="45" spans="1:14" s="3" customFormat="1" ht="29.25" customHeight="1" thickBot="1">
      <c r="A45" s="247">
        <v>2</v>
      </c>
      <c r="B45" s="225" t="s">
        <v>30</v>
      </c>
      <c r="C45" s="226" t="s">
        <v>31</v>
      </c>
      <c r="D45" s="248"/>
      <c r="E45" s="249"/>
      <c r="F45" s="250"/>
      <c r="G45" s="251"/>
      <c r="H45" s="227"/>
      <c r="I45" s="235"/>
      <c r="J45" s="236"/>
      <c r="L45" s="228"/>
      <c r="N45" s="237"/>
    </row>
    <row r="46" spans="1:14" s="3" customFormat="1" ht="12.75">
      <c r="A46" s="238"/>
      <c r="B46" s="252" t="s">
        <v>32</v>
      </c>
      <c r="C46" s="253"/>
      <c r="D46" s="239"/>
      <c r="E46" s="239"/>
      <c r="F46" s="240"/>
      <c r="G46" s="240"/>
      <c r="H46" s="241"/>
      <c r="I46" s="235"/>
      <c r="J46" s="236"/>
      <c r="L46" s="228"/>
      <c r="N46" s="237"/>
    </row>
    <row r="47" spans="1:14" s="3" customFormat="1" ht="12.75">
      <c r="A47" s="238"/>
      <c r="B47" s="230" t="s">
        <v>21</v>
      </c>
      <c r="C47" s="406">
        <f>'[1]СВНЦ интегральные'!B2/1000</f>
        <v>0.96923</v>
      </c>
      <c r="D47" s="239"/>
      <c r="E47" s="239"/>
      <c r="F47" s="240"/>
      <c r="G47" s="240"/>
      <c r="H47" s="241"/>
      <c r="I47" s="242"/>
      <c r="J47" s="236"/>
      <c r="L47" s="228"/>
      <c r="N47" s="237"/>
    </row>
    <row r="48" spans="1:14" s="3" customFormat="1" ht="12.75" customHeight="1">
      <c r="A48" s="238"/>
      <c r="B48" s="243" t="s">
        <v>22</v>
      </c>
      <c r="C48" s="407"/>
      <c r="D48" s="239">
        <f>E48+F48+G48</f>
        <v>2.07109</v>
      </c>
      <c r="E48" s="239">
        <f>'[1]услуги'!B11</f>
        <v>1.98155</v>
      </c>
      <c r="F48" s="240">
        <f>'[1]услуги'!B19</f>
        <v>0.08692</v>
      </c>
      <c r="G48" s="240">
        <f>G44</f>
        <v>0.00262</v>
      </c>
      <c r="H48" s="241">
        <f>D48+$C$47</f>
        <v>3.04032</v>
      </c>
      <c r="I48" s="235"/>
      <c r="J48" s="236"/>
      <c r="L48" s="244"/>
      <c r="N48" s="237"/>
    </row>
    <row r="49" spans="1:14" s="3" customFormat="1" ht="12.75" customHeight="1">
      <c r="A49" s="238"/>
      <c r="B49" s="243" t="s">
        <v>23</v>
      </c>
      <c r="C49" s="407"/>
      <c r="D49" s="239">
        <f>E49+F49+G49</f>
        <v>2.0639999999999996</v>
      </c>
      <c r="E49" s="239">
        <f>E48</f>
        <v>1.98155</v>
      </c>
      <c r="F49" s="240">
        <f>'[1]услуги'!C19</f>
        <v>0.07983</v>
      </c>
      <c r="G49" s="240">
        <f>G48</f>
        <v>0.00262</v>
      </c>
      <c r="H49" s="241">
        <f>D49+$C$47</f>
        <v>3.0332299999999996</v>
      </c>
      <c r="I49" s="235"/>
      <c r="J49" s="236"/>
      <c r="L49" s="244"/>
      <c r="N49" s="237"/>
    </row>
    <row r="50" spans="1:14" s="3" customFormat="1" ht="12.75" customHeight="1">
      <c r="A50" s="238"/>
      <c r="B50" s="243" t="s">
        <v>24</v>
      </c>
      <c r="C50" s="407"/>
      <c r="D50" s="239">
        <f>E50+F50+G50</f>
        <v>2.03855</v>
      </c>
      <c r="E50" s="239">
        <f>E49</f>
        <v>1.98155</v>
      </c>
      <c r="F50" s="240">
        <f>'[1]услуги'!D19</f>
        <v>0.05438</v>
      </c>
      <c r="G50" s="240">
        <f>G49</f>
        <v>0.00262</v>
      </c>
      <c r="H50" s="241">
        <f>D50+$C$47</f>
        <v>3.00778</v>
      </c>
      <c r="I50" s="235"/>
      <c r="J50" s="236"/>
      <c r="L50" s="244"/>
      <c r="N50" s="237"/>
    </row>
    <row r="51" spans="1:14" s="3" customFormat="1" ht="12.75" customHeight="1">
      <c r="A51" s="238"/>
      <c r="B51" s="243" t="s">
        <v>25</v>
      </c>
      <c r="C51" s="407"/>
      <c r="D51" s="239">
        <f>E51+F51+G51</f>
        <v>2.0159599999999998</v>
      </c>
      <c r="E51" s="239">
        <f>E50</f>
        <v>1.98155</v>
      </c>
      <c r="F51" s="240">
        <f>'[1]услуги'!E19</f>
        <v>0.03179</v>
      </c>
      <c r="G51" s="240">
        <f>G50</f>
        <v>0.00262</v>
      </c>
      <c r="H51" s="241">
        <f>D51+$C$47</f>
        <v>2.98519</v>
      </c>
      <c r="I51" s="235"/>
      <c r="J51" s="236"/>
      <c r="L51" s="244"/>
      <c r="N51" s="237"/>
    </row>
    <row r="52" spans="1:14" s="3" customFormat="1" ht="13.5" customHeight="1">
      <c r="A52" s="238"/>
      <c r="B52" s="230"/>
      <c r="C52" s="407"/>
      <c r="D52" s="239"/>
      <c r="E52" s="239"/>
      <c r="F52" s="240"/>
      <c r="G52" s="240"/>
      <c r="H52" s="241"/>
      <c r="I52" s="235"/>
      <c r="J52" s="236"/>
      <c r="L52" s="244"/>
      <c r="N52" s="237"/>
    </row>
    <row r="53" spans="1:14" s="3" customFormat="1" ht="12.75" customHeight="1">
      <c r="A53" s="238"/>
      <c r="B53" s="230" t="s">
        <v>26</v>
      </c>
      <c r="C53" s="407"/>
      <c r="D53" s="239"/>
      <c r="E53" s="239"/>
      <c r="F53" s="240"/>
      <c r="G53" s="240"/>
      <c r="H53" s="241"/>
      <c r="I53" s="235"/>
      <c r="J53" s="236"/>
      <c r="L53" s="244"/>
      <c r="N53" s="237"/>
    </row>
    <row r="54" spans="1:14" s="3" customFormat="1" ht="12.75" customHeight="1">
      <c r="A54" s="238"/>
      <c r="B54" s="243" t="s">
        <v>22</v>
      </c>
      <c r="C54" s="407"/>
      <c r="D54" s="239">
        <f>E54+F54+G54</f>
        <v>2.1867</v>
      </c>
      <c r="E54" s="239">
        <f>'[1]услуги'!F11</f>
        <v>2.09716</v>
      </c>
      <c r="F54" s="240">
        <f>'[1]услуги'!F19</f>
        <v>0.08692</v>
      </c>
      <c r="G54" s="240">
        <f>G51</f>
        <v>0.00262</v>
      </c>
      <c r="H54" s="241">
        <f>D54+$C$47</f>
        <v>3.15593</v>
      </c>
      <c r="I54" s="235"/>
      <c r="J54" s="236"/>
      <c r="L54" s="244"/>
      <c r="N54" s="237"/>
    </row>
    <row r="55" spans="1:14" s="3" customFormat="1" ht="12.75" customHeight="1">
      <c r="A55" s="238"/>
      <c r="B55" s="243" t="s">
        <v>23</v>
      </c>
      <c r="C55" s="407"/>
      <c r="D55" s="239">
        <f>E55+F55+G55</f>
        <v>2.17961</v>
      </c>
      <c r="E55" s="239">
        <f>E54</f>
        <v>2.09716</v>
      </c>
      <c r="F55" s="240">
        <f>'[1]услуги'!G19</f>
        <v>0.07983</v>
      </c>
      <c r="G55" s="240">
        <f>G54</f>
        <v>0.00262</v>
      </c>
      <c r="H55" s="241">
        <f>D55+$C$47</f>
        <v>3.14884</v>
      </c>
      <c r="I55" s="235"/>
      <c r="J55" s="236"/>
      <c r="L55" s="244"/>
      <c r="N55" s="237"/>
    </row>
    <row r="56" spans="1:14" s="3" customFormat="1" ht="12.75" customHeight="1">
      <c r="A56" s="238"/>
      <c r="B56" s="243" t="s">
        <v>24</v>
      </c>
      <c r="C56" s="407"/>
      <c r="D56" s="239">
        <f>E56+F56+G56</f>
        <v>2.15416</v>
      </c>
      <c r="E56" s="239">
        <f>E55</f>
        <v>2.09716</v>
      </c>
      <c r="F56" s="240">
        <f>'[1]услуги'!H19</f>
        <v>0.05438</v>
      </c>
      <c r="G56" s="240">
        <f>G55</f>
        <v>0.00262</v>
      </c>
      <c r="H56" s="241">
        <f>D56+$C$47</f>
        <v>3.12339</v>
      </c>
      <c r="I56" s="235"/>
      <c r="J56" s="236"/>
      <c r="L56" s="244"/>
      <c r="N56" s="237"/>
    </row>
    <row r="57" spans="1:14" s="3" customFormat="1" ht="12.75" customHeight="1">
      <c r="A57" s="238"/>
      <c r="B57" s="243" t="s">
        <v>25</v>
      </c>
      <c r="C57" s="407"/>
      <c r="D57" s="239">
        <f>E57+F57+G57</f>
        <v>2.13157</v>
      </c>
      <c r="E57" s="239">
        <f>E56</f>
        <v>2.09716</v>
      </c>
      <c r="F57" s="240">
        <f>'[1]услуги'!I19</f>
        <v>0.03179</v>
      </c>
      <c r="G57" s="240">
        <f>G56</f>
        <v>0.00262</v>
      </c>
      <c r="H57" s="241">
        <f>D57+$C$47</f>
        <v>3.1008</v>
      </c>
      <c r="I57" s="235"/>
      <c r="J57" s="236"/>
      <c r="L57" s="244"/>
      <c r="N57" s="237"/>
    </row>
    <row r="58" spans="1:14" s="3" customFormat="1" ht="13.5" customHeight="1">
      <c r="A58" s="238"/>
      <c r="B58" s="230"/>
      <c r="C58" s="407"/>
      <c r="D58" s="239"/>
      <c r="E58" s="239"/>
      <c r="F58" s="240"/>
      <c r="G58" s="240"/>
      <c r="H58" s="241"/>
      <c r="I58" s="235"/>
      <c r="J58" s="236"/>
      <c r="L58" s="244"/>
      <c r="N58" s="237"/>
    </row>
    <row r="59" spans="1:14" s="3" customFormat="1" ht="12.75" customHeight="1">
      <c r="A59" s="238"/>
      <c r="B59" s="230" t="s">
        <v>27</v>
      </c>
      <c r="C59" s="407"/>
      <c r="D59" s="239"/>
      <c r="E59" s="239"/>
      <c r="F59" s="240"/>
      <c r="G59" s="240"/>
      <c r="H59" s="241"/>
      <c r="I59" s="235"/>
      <c r="J59" s="236"/>
      <c r="L59" s="244"/>
      <c r="N59" s="237"/>
    </row>
    <row r="60" spans="1:14" s="3" customFormat="1" ht="12.75" customHeight="1">
      <c r="A60" s="238"/>
      <c r="B60" s="243" t="s">
        <v>22</v>
      </c>
      <c r="C60" s="407"/>
      <c r="D60" s="239">
        <f>E60+F60+G60</f>
        <v>2.29308</v>
      </c>
      <c r="E60" s="239">
        <f>'[1]услуги'!J11</f>
        <v>2.20354</v>
      </c>
      <c r="F60" s="240">
        <f>'[1]услуги'!J19</f>
        <v>0.08692</v>
      </c>
      <c r="G60" s="240">
        <f>G57</f>
        <v>0.00262</v>
      </c>
      <c r="H60" s="241">
        <f>D60+$C$47</f>
        <v>3.26231</v>
      </c>
      <c r="I60" s="235"/>
      <c r="J60" s="236"/>
      <c r="L60" s="244"/>
      <c r="N60" s="237"/>
    </row>
    <row r="61" spans="1:14" s="3" customFormat="1" ht="12.75" customHeight="1">
      <c r="A61" s="238"/>
      <c r="B61" s="243" t="s">
        <v>23</v>
      </c>
      <c r="C61" s="407"/>
      <c r="D61" s="239">
        <f>E61+F61+G61</f>
        <v>2.2859899999999995</v>
      </c>
      <c r="E61" s="239">
        <f>E60</f>
        <v>2.20354</v>
      </c>
      <c r="F61" s="240">
        <f>'[1]услуги'!K19</f>
        <v>0.07983</v>
      </c>
      <c r="G61" s="240">
        <f>G60</f>
        <v>0.00262</v>
      </c>
      <c r="H61" s="241">
        <f>D61+$C$47</f>
        <v>3.2552199999999996</v>
      </c>
      <c r="I61" s="235"/>
      <c r="J61" s="236"/>
      <c r="L61" s="244"/>
      <c r="N61" s="237"/>
    </row>
    <row r="62" spans="1:14" s="3" customFormat="1" ht="12.75" customHeight="1">
      <c r="A62" s="238"/>
      <c r="B62" s="243" t="s">
        <v>24</v>
      </c>
      <c r="C62" s="407"/>
      <c r="D62" s="239">
        <f>E62+F62+G62</f>
        <v>2.2605399999999998</v>
      </c>
      <c r="E62" s="239">
        <f>E61</f>
        <v>2.20354</v>
      </c>
      <c r="F62" s="240">
        <f>'[1]услуги'!L19</f>
        <v>0.05438</v>
      </c>
      <c r="G62" s="240">
        <f>G61</f>
        <v>0.00262</v>
      </c>
      <c r="H62" s="241">
        <f>D62+$C$47</f>
        <v>3.22977</v>
      </c>
      <c r="I62" s="235"/>
      <c r="J62" s="236"/>
      <c r="L62" s="244"/>
      <c r="N62" s="237"/>
    </row>
    <row r="63" spans="1:14" s="3" customFormat="1" ht="12.75" customHeight="1">
      <c r="A63" s="238"/>
      <c r="B63" s="243" t="s">
        <v>25</v>
      </c>
      <c r="C63" s="407"/>
      <c r="D63" s="239">
        <f>E63+F63+G63</f>
        <v>2.2379499999999997</v>
      </c>
      <c r="E63" s="239">
        <f>E62</f>
        <v>2.20354</v>
      </c>
      <c r="F63" s="240">
        <f>'[1]услуги'!M19</f>
        <v>0.03179</v>
      </c>
      <c r="G63" s="240">
        <f>G62</f>
        <v>0.00262</v>
      </c>
      <c r="H63" s="241">
        <f>D63+$C$47</f>
        <v>3.2071799999999997</v>
      </c>
      <c r="I63" s="235"/>
      <c r="J63" s="236"/>
      <c r="L63" s="244"/>
      <c r="N63" s="237"/>
    </row>
    <row r="64" spans="1:14" s="3" customFormat="1" ht="13.5" customHeight="1">
      <c r="A64" s="238"/>
      <c r="B64" s="230"/>
      <c r="C64" s="407"/>
      <c r="D64" s="239"/>
      <c r="E64" s="239"/>
      <c r="F64" s="240"/>
      <c r="G64" s="240"/>
      <c r="H64" s="241"/>
      <c r="I64" s="235"/>
      <c r="J64" s="236"/>
      <c r="L64" s="244"/>
      <c r="N64" s="237"/>
    </row>
    <row r="65" spans="1:14" s="3" customFormat="1" ht="12.75" customHeight="1">
      <c r="A65" s="238"/>
      <c r="B65" s="230" t="s">
        <v>28</v>
      </c>
      <c r="C65" s="407"/>
      <c r="D65" s="239"/>
      <c r="E65" s="239"/>
      <c r="F65" s="240"/>
      <c r="G65" s="240"/>
      <c r="H65" s="241"/>
      <c r="I65" s="235"/>
      <c r="J65" s="236"/>
      <c r="L65" s="244"/>
      <c r="N65" s="237"/>
    </row>
    <row r="66" spans="1:14" s="3" customFormat="1" ht="12.75" customHeight="1">
      <c r="A66" s="238"/>
      <c r="B66" s="243" t="s">
        <v>22</v>
      </c>
      <c r="C66" s="407"/>
      <c r="D66" s="239"/>
      <c r="E66" s="239"/>
      <c r="F66" s="240"/>
      <c r="G66" s="240"/>
      <c r="H66" s="241"/>
      <c r="I66" s="235"/>
      <c r="J66" s="236"/>
      <c r="L66" s="244"/>
      <c r="N66" s="237"/>
    </row>
    <row r="67" spans="1:14" s="3" customFormat="1" ht="12.75" customHeight="1">
      <c r="A67" s="238"/>
      <c r="B67" s="243" t="s">
        <v>23</v>
      </c>
      <c r="C67" s="407"/>
      <c r="D67" s="239">
        <f>E67+F67+G67</f>
        <v>2.72203</v>
      </c>
      <c r="E67" s="239">
        <f>'[1]услуги'!N11</f>
        <v>2.63249</v>
      </c>
      <c r="F67" s="240">
        <f>'[1]услуги'!N19</f>
        <v>0.08692</v>
      </c>
      <c r="G67" s="240">
        <f>G63</f>
        <v>0.00262</v>
      </c>
      <c r="H67" s="241">
        <f>D67+$C$47</f>
        <v>3.69126</v>
      </c>
      <c r="I67" s="235"/>
      <c r="J67" s="236"/>
      <c r="L67" s="244"/>
      <c r="N67" s="237"/>
    </row>
    <row r="68" spans="1:14" s="3" customFormat="1" ht="12.75" customHeight="1">
      <c r="A68" s="238"/>
      <c r="B68" s="243" t="s">
        <v>24</v>
      </c>
      <c r="C68" s="407"/>
      <c r="D68" s="239">
        <f>E68+F68+G68</f>
        <v>2.71494</v>
      </c>
      <c r="E68" s="239">
        <f>E67</f>
        <v>2.63249</v>
      </c>
      <c r="F68" s="240">
        <f>'[1]услуги'!O19</f>
        <v>0.07983</v>
      </c>
      <c r="G68" s="240">
        <f>G67</f>
        <v>0.00262</v>
      </c>
      <c r="H68" s="241">
        <f>D68+$C$47</f>
        <v>3.68417</v>
      </c>
      <c r="I68" s="235"/>
      <c r="J68" s="236"/>
      <c r="L68" s="244"/>
      <c r="N68" s="237"/>
    </row>
    <row r="69" spans="1:14" s="3" customFormat="1" ht="12.75" customHeight="1">
      <c r="A69" s="238"/>
      <c r="B69" s="243" t="s">
        <v>25</v>
      </c>
      <c r="C69" s="407"/>
      <c r="D69" s="239">
        <f>E69+F69+G69</f>
        <v>2.68949</v>
      </c>
      <c r="E69" s="239">
        <f>E68</f>
        <v>2.63249</v>
      </c>
      <c r="F69" s="240">
        <f>'[1]услуги'!P19</f>
        <v>0.05438</v>
      </c>
      <c r="G69" s="240">
        <f>G68</f>
        <v>0.00262</v>
      </c>
      <c r="H69" s="241">
        <f>D69+$C$47</f>
        <v>3.65872</v>
      </c>
      <c r="I69" s="235"/>
      <c r="J69" s="236"/>
      <c r="L69" s="244"/>
      <c r="N69" s="237"/>
    </row>
    <row r="70" spans="1:14" s="3" customFormat="1" ht="12.75" customHeight="1">
      <c r="A70" s="238"/>
      <c r="B70" s="243"/>
      <c r="C70" s="407"/>
      <c r="D70" s="239">
        <f>E70+F70+G70</f>
        <v>2.6669</v>
      </c>
      <c r="E70" s="239">
        <f>E69</f>
        <v>2.63249</v>
      </c>
      <c r="F70" s="240">
        <f>'[1]услуги'!Q19</f>
        <v>0.03179</v>
      </c>
      <c r="G70" s="240">
        <f>G69</f>
        <v>0.00262</v>
      </c>
      <c r="H70" s="241">
        <f>D70+$C$47</f>
        <v>3.63613</v>
      </c>
      <c r="I70" s="235"/>
      <c r="J70" s="236"/>
      <c r="L70" s="244"/>
      <c r="N70" s="237"/>
    </row>
    <row r="71" spans="1:14" s="3" customFormat="1" ht="12.75" customHeight="1">
      <c r="A71" s="238"/>
      <c r="B71" s="243"/>
      <c r="C71" s="407"/>
      <c r="D71" s="239"/>
      <c r="E71" s="239"/>
      <c r="F71" s="240"/>
      <c r="G71" s="240"/>
      <c r="H71" s="241"/>
      <c r="I71" s="235"/>
      <c r="J71" s="236"/>
      <c r="L71" s="244"/>
      <c r="N71" s="237"/>
    </row>
    <row r="72" spans="1:14" s="3" customFormat="1" ht="15" customHeight="1">
      <c r="A72" s="238"/>
      <c r="B72" s="243" t="s">
        <v>29</v>
      </c>
      <c r="C72" s="407"/>
      <c r="D72" s="239"/>
      <c r="E72" s="239"/>
      <c r="F72" s="240"/>
      <c r="G72" s="240"/>
      <c r="H72" s="241"/>
      <c r="I72" s="235"/>
      <c r="J72" s="236"/>
      <c r="L72" s="244"/>
      <c r="N72" s="237"/>
    </row>
    <row r="73" spans="1:14" s="3" customFormat="1" ht="13.5" customHeight="1">
      <c r="A73" s="238"/>
      <c r="B73" s="243" t="s">
        <v>22</v>
      </c>
      <c r="C73" s="407"/>
      <c r="D73" s="239">
        <f>E73+F73+G73</f>
        <v>2.0189999999999997</v>
      </c>
      <c r="E73" s="245">
        <f>'[1]услуги'!R11</f>
        <v>1.92946</v>
      </c>
      <c r="F73" s="246">
        <f>'[1]услуги'!R19</f>
        <v>0.08692</v>
      </c>
      <c r="G73" s="246">
        <f>G70</f>
        <v>0.00262</v>
      </c>
      <c r="H73" s="241">
        <f>D73+$C$47</f>
        <v>2.9882299999999997</v>
      </c>
      <c r="I73" s="235"/>
      <c r="J73" s="236"/>
      <c r="L73" s="244"/>
      <c r="N73" s="237"/>
    </row>
    <row r="74" spans="1:14" s="3" customFormat="1" ht="13.5" customHeight="1">
      <c r="A74" s="238"/>
      <c r="B74" s="243" t="s">
        <v>23</v>
      </c>
      <c r="C74" s="407"/>
      <c r="D74" s="239">
        <f>E74+F74+G74</f>
        <v>2.01191</v>
      </c>
      <c r="E74" s="245">
        <f>E73</f>
        <v>1.92946</v>
      </c>
      <c r="F74" s="246">
        <f>'[1]услуги'!S19</f>
        <v>0.07983</v>
      </c>
      <c r="G74" s="246">
        <f>G73</f>
        <v>0.00262</v>
      </c>
      <c r="H74" s="241">
        <f>D74+$C$47</f>
        <v>2.98114</v>
      </c>
      <c r="I74" s="235"/>
      <c r="J74" s="236"/>
      <c r="L74" s="244"/>
      <c r="N74" s="237"/>
    </row>
    <row r="75" spans="1:14" s="3" customFormat="1" ht="13.5" customHeight="1">
      <c r="A75" s="238"/>
      <c r="B75" s="243" t="s">
        <v>24</v>
      </c>
      <c r="C75" s="407"/>
      <c r="D75" s="239">
        <f>E75+F75+G75</f>
        <v>1.9864600000000001</v>
      </c>
      <c r="E75" s="245">
        <f>E74</f>
        <v>1.92946</v>
      </c>
      <c r="F75" s="246">
        <f>'[1]услуги'!T19</f>
        <v>0.05438</v>
      </c>
      <c r="G75" s="246">
        <f>G74</f>
        <v>0.00262</v>
      </c>
      <c r="H75" s="241">
        <f>D75+$C$47</f>
        <v>2.95569</v>
      </c>
      <c r="I75" s="235"/>
      <c r="J75" s="236"/>
      <c r="L75" s="244"/>
      <c r="N75" s="237"/>
    </row>
    <row r="76" spans="1:14" s="3" customFormat="1" ht="13.5" customHeight="1">
      <c r="A76" s="238"/>
      <c r="B76" s="243" t="s">
        <v>25</v>
      </c>
      <c r="C76" s="407"/>
      <c r="D76" s="239">
        <f>E76+F76+G76</f>
        <v>1.96387</v>
      </c>
      <c r="E76" s="245">
        <f>E75</f>
        <v>1.92946</v>
      </c>
      <c r="F76" s="246">
        <f>'[1]услуги'!U19</f>
        <v>0.03179</v>
      </c>
      <c r="G76" s="246">
        <f>G75</f>
        <v>0.00262</v>
      </c>
      <c r="H76" s="241">
        <f>D76+$C$47</f>
        <v>2.9331</v>
      </c>
      <c r="I76" s="235"/>
      <c r="J76" s="236"/>
      <c r="L76" s="244"/>
      <c r="N76" s="237"/>
    </row>
    <row r="77" spans="1:14" s="3" customFormat="1" ht="13.5" customHeight="1">
      <c r="A77" s="238"/>
      <c r="B77" s="243"/>
      <c r="C77" s="408"/>
      <c r="D77" s="254"/>
      <c r="E77" s="245"/>
      <c r="F77" s="246"/>
      <c r="G77" s="255"/>
      <c r="H77" s="234"/>
      <c r="I77" s="235"/>
      <c r="J77" s="236"/>
      <c r="L77" s="228"/>
      <c r="N77" s="237"/>
    </row>
    <row r="78" spans="1:14" s="3" customFormat="1" ht="12.75">
      <c r="A78" s="238"/>
      <c r="B78" s="252" t="s">
        <v>33</v>
      </c>
      <c r="C78" s="253"/>
      <c r="D78" s="239"/>
      <c r="E78" s="239"/>
      <c r="F78" s="240"/>
      <c r="G78" s="240"/>
      <c r="H78" s="241"/>
      <c r="I78" s="235"/>
      <c r="J78" s="236"/>
      <c r="L78" s="228"/>
      <c r="N78" s="237"/>
    </row>
    <row r="79" spans="1:14" s="3" customFormat="1" ht="12.75">
      <c r="A79" s="238"/>
      <c r="B79" s="230" t="s">
        <v>21</v>
      </c>
      <c r="C79" s="406">
        <f>'[1]СВНЦ интегральные'!B3/1000</f>
        <v>1.8659000000000001</v>
      </c>
      <c r="D79" s="239"/>
      <c r="E79" s="239"/>
      <c r="F79" s="240"/>
      <c r="G79" s="240"/>
      <c r="H79" s="241"/>
      <c r="I79" s="242"/>
      <c r="J79" s="236"/>
      <c r="L79" s="228"/>
      <c r="N79" s="237"/>
    </row>
    <row r="80" spans="1:14" s="3" customFormat="1" ht="12.75" customHeight="1">
      <c r="A80" s="238"/>
      <c r="B80" s="243" t="s">
        <v>22</v>
      </c>
      <c r="C80" s="407"/>
      <c r="D80" s="239">
        <f>E80+F80+G80</f>
        <v>2.1515</v>
      </c>
      <c r="E80" s="239">
        <f>'[1]услуги'!B11</f>
        <v>1.98155</v>
      </c>
      <c r="F80" s="240">
        <f>'[1]услуги'!B26</f>
        <v>0.16733</v>
      </c>
      <c r="G80" s="240">
        <f>G76</f>
        <v>0.00262</v>
      </c>
      <c r="H80" s="241">
        <f>D80+$C$79</f>
        <v>4.0174</v>
      </c>
      <c r="I80" s="235"/>
      <c r="J80" s="236"/>
      <c r="L80" s="244"/>
      <c r="N80" s="237"/>
    </row>
    <row r="81" spans="1:14" s="3" customFormat="1" ht="12.75" customHeight="1">
      <c r="A81" s="238"/>
      <c r="B81" s="243" t="s">
        <v>23</v>
      </c>
      <c r="C81" s="407"/>
      <c r="D81" s="239">
        <f>E81+F81+G81</f>
        <v>2.13785</v>
      </c>
      <c r="E81" s="239">
        <f>E80</f>
        <v>1.98155</v>
      </c>
      <c r="F81" s="240">
        <f>'[1]услуги'!C26</f>
        <v>0.15368</v>
      </c>
      <c r="G81" s="240">
        <f>G80</f>
        <v>0.00262</v>
      </c>
      <c r="H81" s="241">
        <f>D81+$C$79</f>
        <v>4.00375</v>
      </c>
      <c r="I81" s="235"/>
      <c r="J81" s="236"/>
      <c r="L81" s="244"/>
      <c r="N81" s="237"/>
    </row>
    <row r="82" spans="1:14" s="3" customFormat="1" ht="12.75" customHeight="1">
      <c r="A82" s="238"/>
      <c r="B82" s="243" t="s">
        <v>24</v>
      </c>
      <c r="C82" s="407"/>
      <c r="D82" s="239">
        <f>E82+F82+G82</f>
        <v>2.08886</v>
      </c>
      <c r="E82" s="239">
        <f>E81</f>
        <v>1.98155</v>
      </c>
      <c r="F82" s="240">
        <f>'[1]услуги'!D26</f>
        <v>0.10469</v>
      </c>
      <c r="G82" s="240">
        <f>G81</f>
        <v>0.00262</v>
      </c>
      <c r="H82" s="241">
        <f>D82+$C$79</f>
        <v>3.9547600000000003</v>
      </c>
      <c r="I82" s="235"/>
      <c r="J82" s="236"/>
      <c r="L82" s="244"/>
      <c r="N82" s="237"/>
    </row>
    <row r="83" spans="1:14" s="3" customFormat="1" ht="12.75" customHeight="1">
      <c r="A83" s="238"/>
      <c r="B83" s="243" t="s">
        <v>25</v>
      </c>
      <c r="C83" s="407"/>
      <c r="D83" s="239">
        <f>E83+F83+G83</f>
        <v>2.0453799999999998</v>
      </c>
      <c r="E83" s="239">
        <f>E82</f>
        <v>1.98155</v>
      </c>
      <c r="F83" s="240">
        <f>'[1]услуги'!E26</f>
        <v>0.06121</v>
      </c>
      <c r="G83" s="240">
        <f>G82</f>
        <v>0.00262</v>
      </c>
      <c r="H83" s="241">
        <f>D83+$C$79</f>
        <v>3.9112799999999996</v>
      </c>
      <c r="I83" s="235"/>
      <c r="J83" s="236"/>
      <c r="L83" s="244"/>
      <c r="N83" s="237"/>
    </row>
    <row r="84" spans="1:14" s="3" customFormat="1" ht="13.5" customHeight="1">
      <c r="A84" s="238"/>
      <c r="B84" s="230"/>
      <c r="C84" s="407"/>
      <c r="D84" s="239"/>
      <c r="E84" s="239"/>
      <c r="F84" s="240"/>
      <c r="G84" s="240"/>
      <c r="H84" s="241"/>
      <c r="I84" s="235"/>
      <c r="J84" s="236"/>
      <c r="L84" s="228"/>
      <c r="N84" s="237"/>
    </row>
    <row r="85" spans="1:14" s="3" customFormat="1" ht="12.75" customHeight="1">
      <c r="A85" s="238"/>
      <c r="B85" s="230" t="s">
        <v>26</v>
      </c>
      <c r="C85" s="407"/>
      <c r="D85" s="239"/>
      <c r="E85" s="239"/>
      <c r="F85" s="240"/>
      <c r="G85" s="240"/>
      <c r="H85" s="241"/>
      <c r="I85" s="235"/>
      <c r="J85" s="236"/>
      <c r="L85" s="228"/>
      <c r="N85" s="237"/>
    </row>
    <row r="86" spans="1:14" s="3" customFormat="1" ht="12.75" customHeight="1">
      <c r="A86" s="238"/>
      <c r="B86" s="243" t="s">
        <v>22</v>
      </c>
      <c r="C86" s="407"/>
      <c r="D86" s="239">
        <f>E86+F86+G86</f>
        <v>2.26711</v>
      </c>
      <c r="E86" s="239">
        <f>'[1]услуги'!F11</f>
        <v>2.09716</v>
      </c>
      <c r="F86" s="240">
        <f>'[1]услуги'!F26</f>
        <v>0.16733</v>
      </c>
      <c r="G86" s="240">
        <f>G83</f>
        <v>0.00262</v>
      </c>
      <c r="H86" s="241">
        <f>D86+$C$79</f>
        <v>4.1330100000000005</v>
      </c>
      <c r="I86" s="235"/>
      <c r="J86" s="236"/>
      <c r="L86" s="244"/>
      <c r="N86" s="237"/>
    </row>
    <row r="87" spans="1:14" s="3" customFormat="1" ht="12.75" customHeight="1">
      <c r="A87" s="238"/>
      <c r="B87" s="243" t="s">
        <v>23</v>
      </c>
      <c r="C87" s="407"/>
      <c r="D87" s="239">
        <f>E87+F87+G87</f>
        <v>2.25346</v>
      </c>
      <c r="E87" s="239">
        <f>E86</f>
        <v>2.09716</v>
      </c>
      <c r="F87" s="240">
        <f>'[1]услуги'!G26</f>
        <v>0.15368</v>
      </c>
      <c r="G87" s="240">
        <f>G86</f>
        <v>0.00262</v>
      </c>
      <c r="H87" s="241">
        <f>D87+$C$79</f>
        <v>4.11936</v>
      </c>
      <c r="I87" s="235"/>
      <c r="J87" s="236"/>
      <c r="L87" s="244"/>
      <c r="N87" s="237"/>
    </row>
    <row r="88" spans="1:14" s="3" customFormat="1" ht="12.75" customHeight="1">
      <c r="A88" s="238"/>
      <c r="B88" s="243" t="s">
        <v>24</v>
      </c>
      <c r="C88" s="407"/>
      <c r="D88" s="239">
        <f>E88+F88+G88</f>
        <v>2.20447</v>
      </c>
      <c r="E88" s="239">
        <f>E87</f>
        <v>2.09716</v>
      </c>
      <c r="F88" s="240">
        <f>'[1]услуги'!H26</f>
        <v>0.10469</v>
      </c>
      <c r="G88" s="240">
        <f>G87</f>
        <v>0.00262</v>
      </c>
      <c r="H88" s="241">
        <f>D88+$C$79</f>
        <v>4.0703700000000005</v>
      </c>
      <c r="I88" s="235"/>
      <c r="J88" s="236"/>
      <c r="L88" s="244"/>
      <c r="N88" s="237"/>
    </row>
    <row r="89" spans="1:14" s="3" customFormat="1" ht="12.75" customHeight="1">
      <c r="A89" s="238"/>
      <c r="B89" s="243" t="s">
        <v>25</v>
      </c>
      <c r="C89" s="407"/>
      <c r="D89" s="239">
        <f>E89+F89+G89</f>
        <v>2.16099</v>
      </c>
      <c r="E89" s="239">
        <f>E88</f>
        <v>2.09716</v>
      </c>
      <c r="F89" s="240">
        <f>'[1]услуги'!I26</f>
        <v>0.06121</v>
      </c>
      <c r="G89" s="240">
        <f>G88</f>
        <v>0.00262</v>
      </c>
      <c r="H89" s="241">
        <f>D89+$C$79</f>
        <v>4.02689</v>
      </c>
      <c r="I89" s="235"/>
      <c r="J89" s="236"/>
      <c r="L89" s="244"/>
      <c r="N89" s="237"/>
    </row>
    <row r="90" spans="1:14" s="3" customFormat="1" ht="13.5" customHeight="1">
      <c r="A90" s="238"/>
      <c r="B90" s="230"/>
      <c r="C90" s="407"/>
      <c r="D90" s="239"/>
      <c r="E90" s="239"/>
      <c r="F90" s="240"/>
      <c r="G90" s="240"/>
      <c r="H90" s="241"/>
      <c r="I90" s="235"/>
      <c r="J90" s="236"/>
      <c r="L90" s="228"/>
      <c r="N90" s="237"/>
    </row>
    <row r="91" spans="1:14" s="3" customFormat="1" ht="12.75" customHeight="1">
      <c r="A91" s="238"/>
      <c r="B91" s="230" t="s">
        <v>27</v>
      </c>
      <c r="C91" s="407"/>
      <c r="D91" s="239"/>
      <c r="E91" s="239"/>
      <c r="F91" s="240"/>
      <c r="G91" s="240"/>
      <c r="H91" s="241"/>
      <c r="I91" s="235"/>
      <c r="J91" s="236"/>
      <c r="L91" s="228"/>
      <c r="N91" s="237"/>
    </row>
    <row r="92" spans="1:14" s="3" customFormat="1" ht="12.75" customHeight="1">
      <c r="A92" s="238"/>
      <c r="B92" s="243" t="s">
        <v>22</v>
      </c>
      <c r="C92" s="407"/>
      <c r="D92" s="239">
        <f>E92+F92+G92</f>
        <v>2.37349</v>
      </c>
      <c r="E92" s="239">
        <f>'[1]услуги'!J11</f>
        <v>2.20354</v>
      </c>
      <c r="F92" s="240">
        <f>'[1]услуги'!J26</f>
        <v>0.16733</v>
      </c>
      <c r="G92" s="240">
        <f>G89</f>
        <v>0.00262</v>
      </c>
      <c r="H92" s="241">
        <f>D92+$C$79</f>
        <v>4.23939</v>
      </c>
      <c r="I92" s="235"/>
      <c r="J92" s="236"/>
      <c r="L92" s="244"/>
      <c r="N92" s="237"/>
    </row>
    <row r="93" spans="1:14" s="3" customFormat="1" ht="12.75" customHeight="1">
      <c r="A93" s="238"/>
      <c r="B93" s="243" t="s">
        <v>23</v>
      </c>
      <c r="C93" s="407"/>
      <c r="D93" s="239">
        <f>E93+F93+G93</f>
        <v>2.3598399999999997</v>
      </c>
      <c r="E93" s="239">
        <f>E92</f>
        <v>2.20354</v>
      </c>
      <c r="F93" s="240">
        <f>'[1]услуги'!K26</f>
        <v>0.15368</v>
      </c>
      <c r="G93" s="240">
        <f>G92</f>
        <v>0.00262</v>
      </c>
      <c r="H93" s="241">
        <f>D93+$C$79</f>
        <v>4.22574</v>
      </c>
      <c r="I93" s="235"/>
      <c r="J93" s="236"/>
      <c r="L93" s="244"/>
      <c r="N93" s="237"/>
    </row>
    <row r="94" spans="1:14" s="3" customFormat="1" ht="12.75" customHeight="1">
      <c r="A94" s="238"/>
      <c r="B94" s="243" t="s">
        <v>24</v>
      </c>
      <c r="C94" s="407"/>
      <c r="D94" s="239">
        <f>E94+F94+G94</f>
        <v>2.31085</v>
      </c>
      <c r="E94" s="239">
        <f>E93</f>
        <v>2.20354</v>
      </c>
      <c r="F94" s="240">
        <f>'[1]услуги'!L26</f>
        <v>0.10469</v>
      </c>
      <c r="G94" s="240">
        <f>G93</f>
        <v>0.00262</v>
      </c>
      <c r="H94" s="241">
        <f>D94+$C$79</f>
        <v>4.17675</v>
      </c>
      <c r="I94" s="235"/>
      <c r="J94" s="236"/>
      <c r="L94" s="244"/>
      <c r="N94" s="237"/>
    </row>
    <row r="95" spans="1:14" s="3" customFormat="1" ht="12.75" customHeight="1">
      <c r="A95" s="238"/>
      <c r="B95" s="243" t="s">
        <v>25</v>
      </c>
      <c r="C95" s="407"/>
      <c r="D95" s="239">
        <f>E95+F95+G95</f>
        <v>2.2673699999999997</v>
      </c>
      <c r="E95" s="239">
        <f>E94</f>
        <v>2.20354</v>
      </c>
      <c r="F95" s="240">
        <f>'[1]услуги'!M26</f>
        <v>0.06121</v>
      </c>
      <c r="G95" s="240">
        <f>G94</f>
        <v>0.00262</v>
      </c>
      <c r="H95" s="241">
        <f>D95+$C$79</f>
        <v>4.1332699999999996</v>
      </c>
      <c r="I95" s="235"/>
      <c r="J95" s="236"/>
      <c r="L95" s="244"/>
      <c r="N95" s="237"/>
    </row>
    <row r="96" spans="1:14" s="3" customFormat="1" ht="13.5" customHeight="1">
      <c r="A96" s="238"/>
      <c r="B96" s="230"/>
      <c r="C96" s="407"/>
      <c r="D96" s="239"/>
      <c r="E96" s="239"/>
      <c r="F96" s="240"/>
      <c r="G96" s="240"/>
      <c r="H96" s="241"/>
      <c r="I96" s="235"/>
      <c r="J96" s="236"/>
      <c r="L96" s="228"/>
      <c r="N96" s="237"/>
    </row>
    <row r="97" spans="1:14" s="3" customFormat="1" ht="12.75" customHeight="1">
      <c r="A97" s="238"/>
      <c r="B97" s="230" t="s">
        <v>28</v>
      </c>
      <c r="C97" s="407"/>
      <c r="D97" s="239"/>
      <c r="E97" s="239"/>
      <c r="F97" s="240"/>
      <c r="G97" s="240"/>
      <c r="H97" s="241"/>
      <c r="I97" s="235"/>
      <c r="J97" s="236"/>
      <c r="L97" s="228"/>
      <c r="N97" s="237"/>
    </row>
    <row r="98" spans="1:14" s="3" customFormat="1" ht="12.75" customHeight="1">
      <c r="A98" s="238"/>
      <c r="B98" s="243" t="s">
        <v>22</v>
      </c>
      <c r="C98" s="407"/>
      <c r="D98" s="239"/>
      <c r="E98" s="239"/>
      <c r="F98" s="240"/>
      <c r="G98" s="240"/>
      <c r="H98" s="241"/>
      <c r="I98" s="235"/>
      <c r="J98" s="236"/>
      <c r="L98" s="228"/>
      <c r="N98" s="237"/>
    </row>
    <row r="99" spans="1:14" s="3" customFormat="1" ht="12.75" customHeight="1">
      <c r="A99" s="238"/>
      <c r="B99" s="243" t="s">
        <v>23</v>
      </c>
      <c r="C99" s="407"/>
      <c r="D99" s="239">
        <f>E99+F99+G99</f>
        <v>2.8024400000000003</v>
      </c>
      <c r="E99" s="239">
        <f>'[1]услуги'!N25</f>
        <v>2.63249</v>
      </c>
      <c r="F99" s="240">
        <f>'[1]услуги'!N26</f>
        <v>0.16733</v>
      </c>
      <c r="G99" s="240">
        <f>G95</f>
        <v>0.00262</v>
      </c>
      <c r="H99" s="241">
        <f>D99+$C$79</f>
        <v>4.668340000000001</v>
      </c>
      <c r="I99" s="235"/>
      <c r="J99" s="236"/>
      <c r="L99" s="244"/>
      <c r="N99" s="237"/>
    </row>
    <row r="100" spans="1:14" s="3" customFormat="1" ht="12.75" customHeight="1">
      <c r="A100" s="238"/>
      <c r="B100" s="243" t="s">
        <v>24</v>
      </c>
      <c r="C100" s="407"/>
      <c r="D100" s="239">
        <f>E100+F100+G100</f>
        <v>2.78879</v>
      </c>
      <c r="E100" s="239">
        <f>E99</f>
        <v>2.63249</v>
      </c>
      <c r="F100" s="240">
        <f>'[1]услуги'!O26</f>
        <v>0.15368</v>
      </c>
      <c r="G100" s="240">
        <f>G99</f>
        <v>0.00262</v>
      </c>
      <c r="H100" s="241">
        <f>D100+$C$79</f>
        <v>4.65469</v>
      </c>
      <c r="I100" s="235"/>
      <c r="J100" s="236"/>
      <c r="L100" s="244"/>
      <c r="N100" s="237"/>
    </row>
    <row r="101" spans="1:14" s="3" customFormat="1" ht="12.75" customHeight="1">
      <c r="A101" s="238"/>
      <c r="B101" s="243" t="s">
        <v>25</v>
      </c>
      <c r="C101" s="407"/>
      <c r="D101" s="239">
        <f>E101+F101+G101</f>
        <v>2.7398000000000002</v>
      </c>
      <c r="E101" s="239">
        <f>E100</f>
        <v>2.63249</v>
      </c>
      <c r="F101" s="240">
        <f>'[1]услуги'!P26</f>
        <v>0.10469</v>
      </c>
      <c r="G101" s="240">
        <f>G100</f>
        <v>0.00262</v>
      </c>
      <c r="H101" s="241">
        <f>D101+$C$79</f>
        <v>4.605700000000001</v>
      </c>
      <c r="I101" s="235"/>
      <c r="J101" s="236"/>
      <c r="L101" s="244"/>
      <c r="N101" s="237"/>
    </row>
    <row r="102" spans="1:14" s="3" customFormat="1" ht="12.75" customHeight="1">
      <c r="A102" s="238"/>
      <c r="B102" s="243"/>
      <c r="C102" s="407"/>
      <c r="D102" s="239">
        <f>E102+F102+G102</f>
        <v>2.69632</v>
      </c>
      <c r="E102" s="239">
        <f>E101</f>
        <v>2.63249</v>
      </c>
      <c r="F102" s="240">
        <f>'[1]услуги'!Q26</f>
        <v>0.06121</v>
      </c>
      <c r="G102" s="240">
        <f>G101</f>
        <v>0.00262</v>
      </c>
      <c r="H102" s="241">
        <f>D102+$C$79</f>
        <v>4.56222</v>
      </c>
      <c r="I102" s="235"/>
      <c r="J102" s="236"/>
      <c r="L102" s="244"/>
      <c r="N102" s="237"/>
    </row>
    <row r="103" spans="1:14" s="3" customFormat="1" ht="12.75" customHeight="1">
      <c r="A103" s="238"/>
      <c r="B103" s="243"/>
      <c r="C103" s="407"/>
      <c r="D103" s="239"/>
      <c r="E103" s="239"/>
      <c r="F103" s="240"/>
      <c r="G103" s="240"/>
      <c r="H103" s="241"/>
      <c r="I103" s="235"/>
      <c r="J103" s="236"/>
      <c r="L103" s="228"/>
      <c r="N103" s="237"/>
    </row>
    <row r="104" spans="1:14" s="3" customFormat="1" ht="15" customHeight="1">
      <c r="A104" s="238"/>
      <c r="B104" s="243" t="s">
        <v>29</v>
      </c>
      <c r="C104" s="407"/>
      <c r="D104" s="239"/>
      <c r="E104" s="239"/>
      <c r="F104" s="240"/>
      <c r="G104" s="240"/>
      <c r="H104" s="241"/>
      <c r="I104" s="235"/>
      <c r="J104" s="236"/>
      <c r="L104" s="228"/>
      <c r="N104" s="237"/>
    </row>
    <row r="105" spans="1:14" s="3" customFormat="1" ht="13.5" customHeight="1">
      <c r="A105" s="238"/>
      <c r="B105" s="243" t="s">
        <v>22</v>
      </c>
      <c r="C105" s="407"/>
      <c r="D105" s="239">
        <f>E105+F105+G105</f>
        <v>2.0994099999999998</v>
      </c>
      <c r="E105" s="245">
        <f>'[1]услуги'!R11</f>
        <v>1.92946</v>
      </c>
      <c r="F105" s="246">
        <f>'[1]услуги'!R26</f>
        <v>0.16733</v>
      </c>
      <c r="G105" s="246">
        <f>G102</f>
        <v>0.00262</v>
      </c>
      <c r="H105" s="241">
        <f>D105+$C$79</f>
        <v>3.9653099999999997</v>
      </c>
      <c r="I105" s="235"/>
      <c r="J105" s="236"/>
      <c r="L105" s="244"/>
      <c r="N105" s="237"/>
    </row>
    <row r="106" spans="1:14" s="3" customFormat="1" ht="13.5" customHeight="1">
      <c r="A106" s="238"/>
      <c r="B106" s="243" t="s">
        <v>23</v>
      </c>
      <c r="C106" s="407"/>
      <c r="D106" s="239">
        <f>E106+F106+G106</f>
        <v>2.0857599999999996</v>
      </c>
      <c r="E106" s="245">
        <f>E105</f>
        <v>1.92946</v>
      </c>
      <c r="F106" s="246">
        <f>'[1]услуги'!S26</f>
        <v>0.15368</v>
      </c>
      <c r="G106" s="246">
        <f>G105</f>
        <v>0.00262</v>
      </c>
      <c r="H106" s="241">
        <f>D106+$C$79</f>
        <v>3.9516599999999995</v>
      </c>
      <c r="I106" s="235"/>
      <c r="J106" s="236"/>
      <c r="L106" s="244"/>
      <c r="N106" s="237"/>
    </row>
    <row r="107" spans="1:14" s="3" customFormat="1" ht="13.5" customHeight="1">
      <c r="A107" s="238"/>
      <c r="B107" s="243" t="s">
        <v>24</v>
      </c>
      <c r="C107" s="407"/>
      <c r="D107" s="239">
        <f>E107+F107+G107</f>
        <v>2.0367699999999997</v>
      </c>
      <c r="E107" s="245">
        <f>E106</f>
        <v>1.92946</v>
      </c>
      <c r="F107" s="246">
        <f>'[1]услуги'!T26</f>
        <v>0.10469</v>
      </c>
      <c r="G107" s="246">
        <f>G106</f>
        <v>0.00262</v>
      </c>
      <c r="H107" s="241">
        <f>D107+$C$79</f>
        <v>3.9026699999999996</v>
      </c>
      <c r="I107" s="235"/>
      <c r="J107" s="236"/>
      <c r="L107" s="244"/>
      <c r="N107" s="237"/>
    </row>
    <row r="108" spans="1:14" s="3" customFormat="1" ht="13.5" customHeight="1">
      <c r="A108" s="238"/>
      <c r="B108" s="243" t="s">
        <v>25</v>
      </c>
      <c r="C108" s="407"/>
      <c r="D108" s="239">
        <f>E108+F108+G108</f>
        <v>1.99329</v>
      </c>
      <c r="E108" s="245">
        <f>E107</f>
        <v>1.92946</v>
      </c>
      <c r="F108" s="246">
        <f>'[1]услуги'!U26</f>
        <v>0.06121</v>
      </c>
      <c r="G108" s="246">
        <f>G107</f>
        <v>0.00262</v>
      </c>
      <c r="H108" s="241">
        <f>D108+$C$79</f>
        <v>3.85919</v>
      </c>
      <c r="I108" s="235"/>
      <c r="J108" s="236"/>
      <c r="L108" s="244"/>
      <c r="N108" s="237"/>
    </row>
    <row r="109" spans="1:14" s="3" customFormat="1" ht="13.5" customHeight="1">
      <c r="A109" s="238"/>
      <c r="B109" s="243"/>
      <c r="C109" s="408"/>
      <c r="D109" s="254"/>
      <c r="E109" s="245"/>
      <c r="F109" s="246"/>
      <c r="G109" s="255"/>
      <c r="H109" s="234"/>
      <c r="I109" s="235"/>
      <c r="J109" s="236"/>
      <c r="L109" s="228"/>
      <c r="N109" s="237"/>
    </row>
    <row r="110" spans="1:14" s="3" customFormat="1" ht="12.75">
      <c r="A110" s="238"/>
      <c r="B110" s="252" t="s">
        <v>34</v>
      </c>
      <c r="C110" s="253"/>
      <c r="D110" s="239"/>
      <c r="E110" s="239"/>
      <c r="F110" s="240"/>
      <c r="G110" s="240"/>
      <c r="H110" s="241"/>
      <c r="I110" s="235"/>
      <c r="J110" s="236"/>
      <c r="L110" s="228"/>
      <c r="N110" s="237"/>
    </row>
    <row r="111" spans="1:14" s="3" customFormat="1" ht="12.75">
      <c r="A111" s="238"/>
      <c r="B111" s="230" t="s">
        <v>21</v>
      </c>
      <c r="C111" s="406">
        <f>'[1]СВНЦ интегральные'!B4/1000</f>
        <v>4.5843</v>
      </c>
      <c r="D111" s="239"/>
      <c r="E111" s="239"/>
      <c r="F111" s="240"/>
      <c r="G111" s="240"/>
      <c r="H111" s="241"/>
      <c r="I111" s="242"/>
      <c r="J111" s="236"/>
      <c r="L111" s="228"/>
      <c r="N111" s="237"/>
    </row>
    <row r="112" spans="1:14" s="3" customFormat="1" ht="12.75" customHeight="1">
      <c r="A112" s="238"/>
      <c r="B112" s="243" t="s">
        <v>22</v>
      </c>
      <c r="C112" s="407"/>
      <c r="D112" s="239">
        <f>E112+F112+G112</f>
        <v>2.3952899999999997</v>
      </c>
      <c r="E112" s="239">
        <f>'[1]услуги'!B11</f>
        <v>1.98155</v>
      </c>
      <c r="F112" s="240">
        <f>'[1]услуги'!B33</f>
        <v>0.41112</v>
      </c>
      <c r="G112" s="240">
        <f>G108</f>
        <v>0.00262</v>
      </c>
      <c r="H112" s="241">
        <f>D112+$C$111</f>
        <v>6.97959</v>
      </c>
      <c r="I112" s="235"/>
      <c r="J112" s="236"/>
      <c r="L112" s="244"/>
      <c r="N112" s="237"/>
    </row>
    <row r="113" spans="1:14" s="3" customFormat="1" ht="12.75" customHeight="1">
      <c r="A113" s="238"/>
      <c r="B113" s="243" t="s">
        <v>23</v>
      </c>
      <c r="C113" s="407"/>
      <c r="D113" s="239">
        <f>E113+F113+G113</f>
        <v>2.36175</v>
      </c>
      <c r="E113" s="239">
        <f>E112</f>
        <v>1.98155</v>
      </c>
      <c r="F113" s="240">
        <f>'[1]услуги'!C33</f>
        <v>0.37758</v>
      </c>
      <c r="G113" s="240">
        <f>G112</f>
        <v>0.00262</v>
      </c>
      <c r="H113" s="241">
        <f>D113+$C$111</f>
        <v>6.94605</v>
      </c>
      <c r="I113" s="235"/>
      <c r="J113" s="236"/>
      <c r="L113" s="244"/>
      <c r="N113" s="237"/>
    </row>
    <row r="114" spans="1:14" s="3" customFormat="1" ht="12.75" customHeight="1">
      <c r="A114" s="238"/>
      <c r="B114" s="243" t="s">
        <v>24</v>
      </c>
      <c r="C114" s="407"/>
      <c r="D114" s="239">
        <f>E114+F114+G114</f>
        <v>2.2413899999999995</v>
      </c>
      <c r="E114" s="239">
        <f>E113</f>
        <v>1.98155</v>
      </c>
      <c r="F114" s="240">
        <f>'[1]услуги'!D33</f>
        <v>0.25722</v>
      </c>
      <c r="G114" s="240">
        <f>G113</f>
        <v>0.00262</v>
      </c>
      <c r="H114" s="241">
        <f>D114+$C$111</f>
        <v>6.82569</v>
      </c>
      <c r="I114" s="235"/>
      <c r="J114" s="236"/>
      <c r="L114" s="244"/>
      <c r="N114" s="237"/>
    </row>
    <row r="115" spans="1:14" s="3" customFormat="1" ht="12.75" customHeight="1">
      <c r="A115" s="238"/>
      <c r="B115" s="243" t="s">
        <v>25</v>
      </c>
      <c r="C115" s="407"/>
      <c r="D115" s="239">
        <f>E115+F115+G115</f>
        <v>2.13455</v>
      </c>
      <c r="E115" s="239">
        <f>E114</f>
        <v>1.98155</v>
      </c>
      <c r="F115" s="240">
        <f>'[1]услуги'!E33</f>
        <v>0.15038</v>
      </c>
      <c r="G115" s="240">
        <f>G114</f>
        <v>0.00262</v>
      </c>
      <c r="H115" s="241">
        <f>D115+$C$111</f>
        <v>6.71885</v>
      </c>
      <c r="I115" s="235"/>
      <c r="J115" s="236"/>
      <c r="L115" s="244"/>
      <c r="N115" s="237"/>
    </row>
    <row r="116" spans="1:14" s="3" customFormat="1" ht="13.5" customHeight="1">
      <c r="A116" s="238"/>
      <c r="B116" s="230"/>
      <c r="C116" s="407"/>
      <c r="D116" s="239"/>
      <c r="E116" s="239"/>
      <c r="F116" s="240"/>
      <c r="G116" s="240"/>
      <c r="H116" s="241"/>
      <c r="I116" s="235"/>
      <c r="J116" s="236"/>
      <c r="L116" s="228"/>
      <c r="N116" s="237"/>
    </row>
    <row r="117" spans="1:14" s="3" customFormat="1" ht="12.75" customHeight="1">
      <c r="A117" s="238"/>
      <c r="B117" s="230" t="s">
        <v>26</v>
      </c>
      <c r="C117" s="407"/>
      <c r="D117" s="239"/>
      <c r="E117" s="239"/>
      <c r="F117" s="240"/>
      <c r="G117" s="240"/>
      <c r="H117" s="241"/>
      <c r="I117" s="235"/>
      <c r="J117" s="236"/>
      <c r="L117" s="228"/>
      <c r="N117" s="237"/>
    </row>
    <row r="118" spans="1:14" s="3" customFormat="1" ht="12.75" customHeight="1">
      <c r="A118" s="238"/>
      <c r="B118" s="243" t="s">
        <v>22</v>
      </c>
      <c r="C118" s="407"/>
      <c r="D118" s="239">
        <f>E118+F118+G118</f>
        <v>2.5109</v>
      </c>
      <c r="E118" s="239">
        <f>'[1]услуги'!F11</f>
        <v>2.09716</v>
      </c>
      <c r="F118" s="240">
        <f>'[1]услуги'!F33</f>
        <v>0.41112</v>
      </c>
      <c r="G118" s="240">
        <f>G115</f>
        <v>0.00262</v>
      </c>
      <c r="H118" s="241">
        <f>D118+$C$111</f>
        <v>7.0952</v>
      </c>
      <c r="I118" s="235"/>
      <c r="J118" s="236"/>
      <c r="L118" s="244"/>
      <c r="N118" s="237"/>
    </row>
    <row r="119" spans="1:14" s="3" customFormat="1" ht="12.75" customHeight="1">
      <c r="A119" s="238"/>
      <c r="B119" s="243" t="s">
        <v>23</v>
      </c>
      <c r="C119" s="407"/>
      <c r="D119" s="239">
        <f>E119+F119+G119</f>
        <v>2.47736</v>
      </c>
      <c r="E119" s="239">
        <f>E118</f>
        <v>2.09716</v>
      </c>
      <c r="F119" s="240">
        <f>'[1]услуги'!G33</f>
        <v>0.37758</v>
      </c>
      <c r="G119" s="240">
        <f>G118</f>
        <v>0.00262</v>
      </c>
      <c r="H119" s="241">
        <f>D119+$C$111</f>
        <v>7.06166</v>
      </c>
      <c r="I119" s="235"/>
      <c r="J119" s="236"/>
      <c r="L119" s="244"/>
      <c r="N119" s="237"/>
    </row>
    <row r="120" spans="1:14" s="3" customFormat="1" ht="12.75" customHeight="1">
      <c r="A120" s="238"/>
      <c r="B120" s="243" t="s">
        <v>24</v>
      </c>
      <c r="C120" s="407"/>
      <c r="D120" s="239">
        <f>E120+F120+G120</f>
        <v>2.3569999999999998</v>
      </c>
      <c r="E120" s="239">
        <f>E119</f>
        <v>2.09716</v>
      </c>
      <c r="F120" s="240">
        <f>'[1]услуги'!H33</f>
        <v>0.25722</v>
      </c>
      <c r="G120" s="240">
        <f>G119</f>
        <v>0.00262</v>
      </c>
      <c r="H120" s="241">
        <f>D120+$C$111</f>
        <v>6.9413</v>
      </c>
      <c r="I120" s="235"/>
      <c r="J120" s="236"/>
      <c r="L120" s="244"/>
      <c r="N120" s="237"/>
    </row>
    <row r="121" spans="1:14" s="3" customFormat="1" ht="12.75" customHeight="1">
      <c r="A121" s="238"/>
      <c r="B121" s="243" t="s">
        <v>25</v>
      </c>
      <c r="C121" s="407"/>
      <c r="D121" s="239">
        <f>E121+F121+G121</f>
        <v>2.25016</v>
      </c>
      <c r="E121" s="239">
        <f>E120</f>
        <v>2.09716</v>
      </c>
      <c r="F121" s="240">
        <f>'[1]услуги'!I33</f>
        <v>0.15038</v>
      </c>
      <c r="G121" s="240">
        <f>G120</f>
        <v>0.00262</v>
      </c>
      <c r="H121" s="241">
        <f>D121+$C$111</f>
        <v>6.83446</v>
      </c>
      <c r="I121" s="235"/>
      <c r="J121" s="236"/>
      <c r="L121" s="244"/>
      <c r="N121" s="237"/>
    </row>
    <row r="122" spans="1:14" s="3" customFormat="1" ht="13.5" customHeight="1">
      <c r="A122" s="238"/>
      <c r="B122" s="230"/>
      <c r="C122" s="407"/>
      <c r="D122" s="239"/>
      <c r="E122" s="239"/>
      <c r="F122" s="240"/>
      <c r="G122" s="240"/>
      <c r="H122" s="241"/>
      <c r="I122" s="235"/>
      <c r="J122" s="236"/>
      <c r="L122" s="228"/>
      <c r="N122" s="237"/>
    </row>
    <row r="123" spans="1:14" s="3" customFormat="1" ht="12.75" customHeight="1">
      <c r="A123" s="238"/>
      <c r="B123" s="230" t="s">
        <v>27</v>
      </c>
      <c r="C123" s="407"/>
      <c r="D123" s="239"/>
      <c r="E123" s="239"/>
      <c r="F123" s="240"/>
      <c r="G123" s="240"/>
      <c r="H123" s="241"/>
      <c r="I123" s="235"/>
      <c r="J123" s="236"/>
      <c r="L123" s="228"/>
      <c r="N123" s="237"/>
    </row>
    <row r="124" spans="1:14" s="3" customFormat="1" ht="12.75" customHeight="1">
      <c r="A124" s="238"/>
      <c r="B124" s="243" t="s">
        <v>22</v>
      </c>
      <c r="C124" s="407"/>
      <c r="D124" s="239">
        <f>E124+F124+G124</f>
        <v>2.6172799999999996</v>
      </c>
      <c r="E124" s="239">
        <f>'[1]услуги'!J11</f>
        <v>2.20354</v>
      </c>
      <c r="F124" s="240">
        <f>'[1]услуги'!J33</f>
        <v>0.41112</v>
      </c>
      <c r="G124" s="240">
        <f>G121</f>
        <v>0.00262</v>
      </c>
      <c r="H124" s="241">
        <f>D124+$C$111</f>
        <v>7.20158</v>
      </c>
      <c r="I124" s="235"/>
      <c r="J124" s="236"/>
      <c r="L124" s="244"/>
      <c r="N124" s="237"/>
    </row>
    <row r="125" spans="1:14" s="3" customFormat="1" ht="12.75" customHeight="1">
      <c r="A125" s="238"/>
      <c r="B125" s="243" t="s">
        <v>23</v>
      </c>
      <c r="C125" s="407"/>
      <c r="D125" s="239">
        <f>E125+F125+G125</f>
        <v>2.5837399999999997</v>
      </c>
      <c r="E125" s="239">
        <f>E124</f>
        <v>2.20354</v>
      </c>
      <c r="F125" s="240">
        <f>'[1]услуги'!K33</f>
        <v>0.37758</v>
      </c>
      <c r="G125" s="240">
        <f>G124</f>
        <v>0.00262</v>
      </c>
      <c r="H125" s="241">
        <f>D125+$C$111</f>
        <v>7.1680399999999995</v>
      </c>
      <c r="I125" s="235"/>
      <c r="J125" s="236"/>
      <c r="L125" s="244"/>
      <c r="N125" s="237"/>
    </row>
    <row r="126" spans="1:14" s="3" customFormat="1" ht="12.75" customHeight="1">
      <c r="A126" s="238"/>
      <c r="B126" s="243" t="s">
        <v>24</v>
      </c>
      <c r="C126" s="407"/>
      <c r="D126" s="239">
        <f>E126+F126+G126</f>
        <v>2.4633799999999995</v>
      </c>
      <c r="E126" s="239">
        <f>E125</f>
        <v>2.20354</v>
      </c>
      <c r="F126" s="240">
        <f>'[1]услуги'!L33</f>
        <v>0.25722</v>
      </c>
      <c r="G126" s="240">
        <f>G125</f>
        <v>0.00262</v>
      </c>
      <c r="H126" s="241">
        <f>D126+$C$111</f>
        <v>7.04768</v>
      </c>
      <c r="I126" s="235"/>
      <c r="J126" s="236"/>
      <c r="L126" s="244"/>
      <c r="N126" s="237"/>
    </row>
    <row r="127" spans="1:14" s="3" customFormat="1" ht="12.75" customHeight="1">
      <c r="A127" s="238"/>
      <c r="B127" s="243" t="s">
        <v>25</v>
      </c>
      <c r="C127" s="407"/>
      <c r="D127" s="239">
        <f>E127+F127+G127</f>
        <v>2.35654</v>
      </c>
      <c r="E127" s="239">
        <f>E126</f>
        <v>2.20354</v>
      </c>
      <c r="F127" s="240">
        <f>'[1]услуги'!M33</f>
        <v>0.15038</v>
      </c>
      <c r="G127" s="240">
        <f>G126</f>
        <v>0.00262</v>
      </c>
      <c r="H127" s="241">
        <f>D127+$C$111</f>
        <v>6.94084</v>
      </c>
      <c r="I127" s="235"/>
      <c r="J127" s="236"/>
      <c r="L127" s="244"/>
      <c r="N127" s="237"/>
    </row>
    <row r="128" spans="1:14" s="3" customFormat="1" ht="13.5" customHeight="1">
      <c r="A128" s="238"/>
      <c r="B128" s="230"/>
      <c r="C128" s="407"/>
      <c r="D128" s="239"/>
      <c r="E128" s="239"/>
      <c r="F128" s="240"/>
      <c r="G128" s="240"/>
      <c r="H128" s="241"/>
      <c r="I128" s="235"/>
      <c r="J128" s="236"/>
      <c r="L128" s="228"/>
      <c r="N128" s="237"/>
    </row>
    <row r="129" spans="1:14" s="3" customFormat="1" ht="12.75" customHeight="1">
      <c r="A129" s="238"/>
      <c r="B129" s="230" t="s">
        <v>28</v>
      </c>
      <c r="C129" s="407"/>
      <c r="D129" s="239"/>
      <c r="E129" s="239"/>
      <c r="F129" s="240"/>
      <c r="G129" s="240"/>
      <c r="H129" s="241"/>
      <c r="I129" s="235"/>
      <c r="J129" s="236"/>
      <c r="L129" s="228"/>
      <c r="N129" s="237"/>
    </row>
    <row r="130" spans="1:14" s="3" customFormat="1" ht="12.75" customHeight="1">
      <c r="A130" s="238"/>
      <c r="B130" s="243" t="s">
        <v>22</v>
      </c>
      <c r="C130" s="407"/>
      <c r="D130" s="239"/>
      <c r="E130" s="239"/>
      <c r="F130" s="240"/>
      <c r="G130" s="240"/>
      <c r="H130" s="241"/>
      <c r="I130" s="235"/>
      <c r="J130" s="236"/>
      <c r="L130" s="228"/>
      <c r="N130" s="237"/>
    </row>
    <row r="131" spans="1:14" s="3" customFormat="1" ht="12.75" customHeight="1">
      <c r="A131" s="238"/>
      <c r="B131" s="243" t="s">
        <v>23</v>
      </c>
      <c r="C131" s="407"/>
      <c r="D131" s="239">
        <f>E131+F131+G131</f>
        <v>3.04623</v>
      </c>
      <c r="E131" s="239">
        <f>E99</f>
        <v>2.63249</v>
      </c>
      <c r="F131" s="240">
        <f>'[1]услуги'!N33</f>
        <v>0.41112</v>
      </c>
      <c r="G131" s="240">
        <f>G127</f>
        <v>0.00262</v>
      </c>
      <c r="H131" s="241">
        <f>D131+$C$111</f>
        <v>7.63053</v>
      </c>
      <c r="I131" s="235"/>
      <c r="J131" s="236"/>
      <c r="L131" s="244"/>
      <c r="N131" s="237"/>
    </row>
    <row r="132" spans="1:14" s="3" customFormat="1" ht="12.75" customHeight="1">
      <c r="A132" s="238"/>
      <c r="B132" s="243" t="s">
        <v>24</v>
      </c>
      <c r="C132" s="407"/>
      <c r="D132" s="239">
        <f>E132+F132+G132</f>
        <v>3.01269</v>
      </c>
      <c r="E132" s="239">
        <f>E131</f>
        <v>2.63249</v>
      </c>
      <c r="F132" s="240">
        <f>F125</f>
        <v>0.37758</v>
      </c>
      <c r="G132" s="240">
        <f>G131</f>
        <v>0.00262</v>
      </c>
      <c r="H132" s="241">
        <f>D132+$C$111</f>
        <v>7.59699</v>
      </c>
      <c r="I132" s="235"/>
      <c r="J132" s="236"/>
      <c r="L132" s="244"/>
      <c r="N132" s="237"/>
    </row>
    <row r="133" spans="1:14" s="3" customFormat="1" ht="12.75" customHeight="1">
      <c r="A133" s="238"/>
      <c r="B133" s="243" t="s">
        <v>25</v>
      </c>
      <c r="C133" s="407"/>
      <c r="D133" s="239">
        <f>E133+F133+G133</f>
        <v>2.89233</v>
      </c>
      <c r="E133" s="239">
        <f>E132</f>
        <v>2.63249</v>
      </c>
      <c r="F133" s="240">
        <f>F126</f>
        <v>0.25722</v>
      </c>
      <c r="G133" s="240">
        <f>G132</f>
        <v>0.00262</v>
      </c>
      <c r="H133" s="241">
        <f>D133+$C$111</f>
        <v>7.47663</v>
      </c>
      <c r="I133" s="235"/>
      <c r="J133" s="236"/>
      <c r="L133" s="244"/>
      <c r="N133" s="237"/>
    </row>
    <row r="134" spans="1:14" s="3" customFormat="1" ht="12.75" customHeight="1">
      <c r="A134" s="238"/>
      <c r="B134" s="243"/>
      <c r="C134" s="407"/>
      <c r="D134" s="239">
        <f>E134+F134+G134</f>
        <v>2.7854900000000002</v>
      </c>
      <c r="E134" s="239">
        <f>E133</f>
        <v>2.63249</v>
      </c>
      <c r="F134" s="240">
        <f>F127</f>
        <v>0.15038</v>
      </c>
      <c r="G134" s="240">
        <f>G133</f>
        <v>0.00262</v>
      </c>
      <c r="H134" s="241">
        <f>D134+$C$111</f>
        <v>7.36979</v>
      </c>
      <c r="I134" s="235"/>
      <c r="J134" s="236"/>
      <c r="L134" s="244"/>
      <c r="N134" s="237"/>
    </row>
    <row r="135" spans="1:14" s="3" customFormat="1" ht="12.75" customHeight="1">
      <c r="A135" s="238"/>
      <c r="B135" s="243"/>
      <c r="C135" s="407"/>
      <c r="D135" s="239"/>
      <c r="E135" s="239"/>
      <c r="F135" s="240"/>
      <c r="G135" s="240"/>
      <c r="H135" s="241"/>
      <c r="I135" s="235"/>
      <c r="J135" s="236"/>
      <c r="L135" s="228"/>
      <c r="N135" s="237"/>
    </row>
    <row r="136" spans="1:14" s="3" customFormat="1" ht="15" customHeight="1">
      <c r="A136" s="238"/>
      <c r="B136" s="243" t="s">
        <v>29</v>
      </c>
      <c r="C136" s="407"/>
      <c r="D136" s="239"/>
      <c r="E136" s="239"/>
      <c r="F136" s="240"/>
      <c r="G136" s="240"/>
      <c r="H136" s="241"/>
      <c r="I136" s="235"/>
      <c r="J136" s="236"/>
      <c r="L136" s="228"/>
      <c r="N136" s="237"/>
    </row>
    <row r="137" spans="1:14" s="3" customFormat="1" ht="13.5" customHeight="1">
      <c r="A137" s="238"/>
      <c r="B137" s="243" t="s">
        <v>22</v>
      </c>
      <c r="C137" s="407"/>
      <c r="D137" s="239">
        <f>E137+F137+G137</f>
        <v>2.3432</v>
      </c>
      <c r="E137" s="245">
        <f>'[1]услуги'!R11</f>
        <v>1.92946</v>
      </c>
      <c r="F137" s="246">
        <f>F131</f>
        <v>0.41112</v>
      </c>
      <c r="G137" s="255">
        <f>G134</f>
        <v>0.00262</v>
      </c>
      <c r="H137" s="241">
        <f>D137+$C$111</f>
        <v>6.9275</v>
      </c>
      <c r="I137" s="235"/>
      <c r="J137" s="236"/>
      <c r="L137" s="244"/>
      <c r="N137" s="237"/>
    </row>
    <row r="138" spans="1:14" s="3" customFormat="1" ht="13.5" customHeight="1">
      <c r="A138" s="238"/>
      <c r="B138" s="243" t="s">
        <v>23</v>
      </c>
      <c r="C138" s="407"/>
      <c r="D138" s="239">
        <f>E138+F138+G138</f>
        <v>2.3096599999999996</v>
      </c>
      <c r="E138" s="245">
        <f>E137</f>
        <v>1.92946</v>
      </c>
      <c r="F138" s="246">
        <f>F132</f>
        <v>0.37758</v>
      </c>
      <c r="G138" s="255">
        <f>G137</f>
        <v>0.00262</v>
      </c>
      <c r="H138" s="241">
        <f>D138+$C$111</f>
        <v>6.89396</v>
      </c>
      <c r="I138" s="235"/>
      <c r="J138" s="236"/>
      <c r="L138" s="244"/>
      <c r="N138" s="237"/>
    </row>
    <row r="139" spans="1:14" s="3" customFormat="1" ht="13.5" customHeight="1">
      <c r="A139" s="238"/>
      <c r="B139" s="243" t="s">
        <v>24</v>
      </c>
      <c r="C139" s="407"/>
      <c r="D139" s="239">
        <f>E139+F139+G139</f>
        <v>2.1893</v>
      </c>
      <c r="E139" s="245">
        <f>E138</f>
        <v>1.92946</v>
      </c>
      <c r="F139" s="246">
        <f>F133</f>
        <v>0.25722</v>
      </c>
      <c r="G139" s="255">
        <f>G138</f>
        <v>0.00262</v>
      </c>
      <c r="H139" s="241">
        <f>D139+$C$111</f>
        <v>6.7736</v>
      </c>
      <c r="I139" s="235"/>
      <c r="J139" s="236"/>
      <c r="L139" s="244"/>
      <c r="N139" s="237"/>
    </row>
    <row r="140" spans="1:14" s="3" customFormat="1" ht="13.5" customHeight="1">
      <c r="A140" s="238"/>
      <c r="B140" s="243" t="s">
        <v>25</v>
      </c>
      <c r="C140" s="407"/>
      <c r="D140" s="239">
        <f>E140+F140+G140</f>
        <v>2.0824599999999998</v>
      </c>
      <c r="E140" s="245">
        <f>E139</f>
        <v>1.92946</v>
      </c>
      <c r="F140" s="246">
        <f>F134</f>
        <v>0.15038</v>
      </c>
      <c r="G140" s="255">
        <f>G139</f>
        <v>0.00262</v>
      </c>
      <c r="H140" s="241">
        <f>D140+$C$111</f>
        <v>6.66676</v>
      </c>
      <c r="I140" s="235"/>
      <c r="J140" s="236"/>
      <c r="L140" s="244"/>
      <c r="N140" s="237"/>
    </row>
    <row r="141" spans="1:14" s="3" customFormat="1" ht="13.5" customHeight="1" thickBot="1">
      <c r="A141" s="238"/>
      <c r="B141" s="243"/>
      <c r="C141" s="411"/>
      <c r="D141" s="254"/>
      <c r="E141" s="245"/>
      <c r="F141" s="246"/>
      <c r="G141" s="255"/>
      <c r="H141" s="234"/>
      <c r="I141" s="235"/>
      <c r="J141" s="236"/>
      <c r="L141" s="228"/>
      <c r="N141" s="237"/>
    </row>
    <row r="142" spans="1:14" s="3" customFormat="1" ht="29.25" customHeight="1" thickBot="1">
      <c r="A142" s="247">
        <v>3</v>
      </c>
      <c r="B142" s="225" t="s">
        <v>35</v>
      </c>
      <c r="C142" s="226" t="s">
        <v>31</v>
      </c>
      <c r="D142" s="248"/>
      <c r="E142" s="249"/>
      <c r="F142" s="250"/>
      <c r="G142" s="251"/>
      <c r="H142" s="227"/>
      <c r="I142" s="235"/>
      <c r="J142" s="236"/>
      <c r="L142" s="228"/>
      <c r="N142" s="237"/>
    </row>
    <row r="143" spans="1:14" s="3" customFormat="1" ht="12.75">
      <c r="A143" s="238"/>
      <c r="B143" s="252" t="s">
        <v>32</v>
      </c>
      <c r="C143" s="253"/>
      <c r="D143" s="239"/>
      <c r="E143" s="239"/>
      <c r="F143" s="240"/>
      <c r="G143" s="240"/>
      <c r="H143" s="241"/>
      <c r="I143" s="235"/>
      <c r="J143" s="236"/>
      <c r="L143" s="228"/>
      <c r="N143" s="237"/>
    </row>
    <row r="144" spans="1:14" s="3" customFormat="1" ht="12.75">
      <c r="A144" s="238"/>
      <c r="B144" s="230" t="s">
        <v>21</v>
      </c>
      <c r="C144" s="406">
        <f>'[1]СВНЦ интегральные'!B7/1000</f>
        <v>0.96923</v>
      </c>
      <c r="D144" s="239"/>
      <c r="E144" s="239"/>
      <c r="F144" s="240"/>
      <c r="G144" s="240"/>
      <c r="H144" s="241"/>
      <c r="I144" s="242"/>
      <c r="J144" s="236"/>
      <c r="L144" s="228"/>
      <c r="N144" s="237"/>
    </row>
    <row r="145" spans="1:14" s="3" customFormat="1" ht="12.75" customHeight="1">
      <c r="A145" s="238"/>
      <c r="B145" s="243" t="s">
        <v>22</v>
      </c>
      <c r="C145" s="407"/>
      <c r="D145" s="239">
        <f>E145+F145+G145</f>
        <v>2.0710905464</v>
      </c>
      <c r="E145" s="239">
        <f>E112</f>
        <v>1.98155</v>
      </c>
      <c r="F145" s="240">
        <f>C144*'[1]услуги'!B20</f>
        <v>0.08692054639999999</v>
      </c>
      <c r="G145" s="240">
        <f>G140</f>
        <v>0.00262</v>
      </c>
      <c r="H145" s="241">
        <f>D145+$C$144</f>
        <v>3.0403205464</v>
      </c>
      <c r="I145" s="256"/>
      <c r="J145" s="236"/>
      <c r="L145" s="257"/>
      <c r="N145" s="237"/>
    </row>
    <row r="146" spans="1:14" s="3" customFormat="1" ht="12.75" customHeight="1">
      <c r="A146" s="238"/>
      <c r="B146" s="243" t="s">
        <v>23</v>
      </c>
      <c r="C146" s="407"/>
      <c r="D146" s="239">
        <f>E146+F146+G146</f>
        <v>2.06399965972</v>
      </c>
      <c r="E146" s="239">
        <f>E145</f>
        <v>1.98155</v>
      </c>
      <c r="F146" s="240">
        <f>C144*'[1]услуги'!C20</f>
        <v>0.07982965972</v>
      </c>
      <c r="G146" s="240">
        <f>G145</f>
        <v>0.00262</v>
      </c>
      <c r="H146" s="241">
        <f>D146+$C$144</f>
        <v>3.03322965972</v>
      </c>
      <c r="I146" s="256"/>
      <c r="J146" s="236"/>
      <c r="L146" s="257"/>
      <c r="N146" s="237"/>
    </row>
    <row r="147" spans="1:14" s="3" customFormat="1" ht="12.75" customHeight="1">
      <c r="A147" s="238"/>
      <c r="B147" s="243" t="s">
        <v>24</v>
      </c>
      <c r="C147" s="407"/>
      <c r="D147" s="239">
        <f>E147+F147+G147</f>
        <v>2.0385525260699997</v>
      </c>
      <c r="E147" s="239">
        <f>E146</f>
        <v>1.98155</v>
      </c>
      <c r="F147" s="240">
        <f>C144*'[1]услуги'!D20</f>
        <v>0.05438252607</v>
      </c>
      <c r="G147" s="240">
        <f>G146</f>
        <v>0.00262</v>
      </c>
      <c r="H147" s="241">
        <f>D147+$C$144</f>
        <v>3.0077825260699997</v>
      </c>
      <c r="I147" s="256"/>
      <c r="J147" s="236"/>
      <c r="L147" s="257"/>
      <c r="N147" s="237"/>
    </row>
    <row r="148" spans="1:14" s="3" customFormat="1" ht="12.75" customHeight="1">
      <c r="A148" s="238"/>
      <c r="B148" s="243" t="s">
        <v>25</v>
      </c>
      <c r="C148" s="407"/>
      <c r="D148" s="239">
        <f>E148+F148+G148</f>
        <v>2.0159646209199997</v>
      </c>
      <c r="E148" s="239">
        <f>E147</f>
        <v>1.98155</v>
      </c>
      <c r="F148" s="240">
        <f>C144*'[1]услуги'!E20</f>
        <v>0.031794620919999995</v>
      </c>
      <c r="G148" s="240">
        <f>G147</f>
        <v>0.00262</v>
      </c>
      <c r="H148" s="241">
        <f>D148+$C$144</f>
        <v>2.9851946209199998</v>
      </c>
      <c r="I148" s="256"/>
      <c r="J148" s="236"/>
      <c r="L148" s="257"/>
      <c r="N148" s="237"/>
    </row>
    <row r="149" spans="1:14" s="3" customFormat="1" ht="13.5" customHeight="1">
      <c r="A149" s="238"/>
      <c r="B149" s="230"/>
      <c r="C149" s="407"/>
      <c r="D149" s="239"/>
      <c r="E149" s="239"/>
      <c r="F149" s="240"/>
      <c r="G149" s="240"/>
      <c r="H149" s="241"/>
      <c r="I149" s="256"/>
      <c r="J149" s="236"/>
      <c r="L149" s="257"/>
      <c r="N149" s="237"/>
    </row>
    <row r="150" spans="1:14" s="3" customFormat="1" ht="12.75" customHeight="1">
      <c r="A150" s="238"/>
      <c r="B150" s="230" t="s">
        <v>26</v>
      </c>
      <c r="C150" s="407"/>
      <c r="D150" s="239"/>
      <c r="E150" s="239"/>
      <c r="F150" s="240"/>
      <c r="G150" s="240"/>
      <c r="H150" s="241"/>
      <c r="I150" s="256"/>
      <c r="J150" s="236"/>
      <c r="L150" s="257"/>
      <c r="N150" s="237"/>
    </row>
    <row r="151" spans="1:14" s="3" customFormat="1" ht="12.75" customHeight="1">
      <c r="A151" s="238"/>
      <c r="B151" s="243" t="s">
        <v>22</v>
      </c>
      <c r="C151" s="407"/>
      <c r="D151" s="239">
        <f>E151+F151+G151</f>
        <v>2.1867005464</v>
      </c>
      <c r="E151" s="239">
        <f>E118</f>
        <v>2.09716</v>
      </c>
      <c r="F151" s="240">
        <f>F145</f>
        <v>0.08692054639999999</v>
      </c>
      <c r="G151" s="240">
        <f>G148</f>
        <v>0.00262</v>
      </c>
      <c r="H151" s="241">
        <f>D151+$C$144</f>
        <v>3.1559305464</v>
      </c>
      <c r="I151" s="256"/>
      <c r="J151" s="236"/>
      <c r="L151" s="257"/>
      <c r="N151" s="237"/>
    </row>
    <row r="152" spans="1:14" s="3" customFormat="1" ht="12.75" customHeight="1">
      <c r="A152" s="238"/>
      <c r="B152" s="243" t="s">
        <v>23</v>
      </c>
      <c r="C152" s="407"/>
      <c r="D152" s="239">
        <f>E152+F152+G152</f>
        <v>2.17960965972</v>
      </c>
      <c r="E152" s="239">
        <f>E151</f>
        <v>2.09716</v>
      </c>
      <c r="F152" s="240">
        <f>F146</f>
        <v>0.07982965972</v>
      </c>
      <c r="G152" s="240">
        <f>G151</f>
        <v>0.00262</v>
      </c>
      <c r="H152" s="241">
        <f>D152+$C$144</f>
        <v>3.14883965972</v>
      </c>
      <c r="I152" s="256"/>
      <c r="J152" s="236"/>
      <c r="L152" s="257"/>
      <c r="N152" s="237"/>
    </row>
    <row r="153" spans="1:14" s="3" customFormat="1" ht="12.75" customHeight="1">
      <c r="A153" s="238"/>
      <c r="B153" s="243" t="s">
        <v>24</v>
      </c>
      <c r="C153" s="407"/>
      <c r="D153" s="239">
        <f>E153+F153+G153</f>
        <v>2.15416252607</v>
      </c>
      <c r="E153" s="239">
        <f>E152</f>
        <v>2.09716</v>
      </c>
      <c r="F153" s="240">
        <f>F147</f>
        <v>0.05438252607</v>
      </c>
      <c r="G153" s="240">
        <f>G152</f>
        <v>0.00262</v>
      </c>
      <c r="H153" s="241">
        <f>D153+$C$144</f>
        <v>3.12339252607</v>
      </c>
      <c r="I153" s="256"/>
      <c r="J153" s="236"/>
      <c r="L153" s="257"/>
      <c r="N153" s="237"/>
    </row>
    <row r="154" spans="1:14" s="3" customFormat="1" ht="12.75" customHeight="1">
      <c r="A154" s="238"/>
      <c r="B154" s="243" t="s">
        <v>25</v>
      </c>
      <c r="C154" s="407"/>
      <c r="D154" s="239">
        <f>E154+F154+G154</f>
        <v>2.13157462092</v>
      </c>
      <c r="E154" s="239">
        <f>E153</f>
        <v>2.09716</v>
      </c>
      <c r="F154" s="240">
        <f>F148</f>
        <v>0.031794620919999995</v>
      </c>
      <c r="G154" s="240">
        <f>G153</f>
        <v>0.00262</v>
      </c>
      <c r="H154" s="241">
        <f>D154+$C$144</f>
        <v>3.10080462092</v>
      </c>
      <c r="I154" s="256"/>
      <c r="J154" s="236"/>
      <c r="L154" s="257"/>
      <c r="N154" s="237"/>
    </row>
    <row r="155" spans="1:14" s="3" customFormat="1" ht="13.5" customHeight="1">
      <c r="A155" s="238"/>
      <c r="B155" s="230"/>
      <c r="C155" s="407"/>
      <c r="D155" s="239"/>
      <c r="E155" s="239"/>
      <c r="F155" s="240"/>
      <c r="G155" s="240"/>
      <c r="H155" s="241"/>
      <c r="I155" s="256"/>
      <c r="J155" s="236"/>
      <c r="L155" s="257"/>
      <c r="N155" s="237"/>
    </row>
    <row r="156" spans="1:14" s="3" customFormat="1" ht="12.75" customHeight="1">
      <c r="A156" s="238"/>
      <c r="B156" s="230" t="s">
        <v>27</v>
      </c>
      <c r="C156" s="407"/>
      <c r="D156" s="239"/>
      <c r="E156" s="239"/>
      <c r="F156" s="240"/>
      <c r="G156" s="240"/>
      <c r="H156" s="241"/>
      <c r="I156" s="256"/>
      <c r="J156" s="236"/>
      <c r="L156" s="257"/>
      <c r="N156" s="237"/>
    </row>
    <row r="157" spans="1:14" s="3" customFormat="1" ht="12.75" customHeight="1">
      <c r="A157" s="238"/>
      <c r="B157" s="243" t="s">
        <v>22</v>
      </c>
      <c r="C157" s="407"/>
      <c r="D157" s="239">
        <f>E157+F157+G157</f>
        <v>2.2930805463999997</v>
      </c>
      <c r="E157" s="239">
        <f>E124</f>
        <v>2.20354</v>
      </c>
      <c r="F157" s="240">
        <f>F151</f>
        <v>0.08692054639999999</v>
      </c>
      <c r="G157" s="240">
        <f>G154</f>
        <v>0.00262</v>
      </c>
      <c r="H157" s="241">
        <f>D157+$C$144</f>
        <v>3.2623105463999997</v>
      </c>
      <c r="I157" s="256"/>
      <c r="J157" s="236"/>
      <c r="L157" s="257"/>
      <c r="N157" s="237"/>
    </row>
    <row r="158" spans="1:14" s="3" customFormat="1" ht="12.75" customHeight="1">
      <c r="A158" s="238"/>
      <c r="B158" s="243" t="s">
        <v>23</v>
      </c>
      <c r="C158" s="407"/>
      <c r="D158" s="239">
        <f>E158+F158+G158</f>
        <v>2.28598965972</v>
      </c>
      <c r="E158" s="239">
        <f>E157</f>
        <v>2.20354</v>
      </c>
      <c r="F158" s="240">
        <f>F152</f>
        <v>0.07982965972</v>
      </c>
      <c r="G158" s="240">
        <f>G157</f>
        <v>0.00262</v>
      </c>
      <c r="H158" s="241">
        <f>D158+$C$144</f>
        <v>3.25521965972</v>
      </c>
      <c r="I158" s="256"/>
      <c r="J158" s="236"/>
      <c r="L158" s="257"/>
      <c r="N158" s="237"/>
    </row>
    <row r="159" spans="1:14" s="3" customFormat="1" ht="12.75" customHeight="1">
      <c r="A159" s="238"/>
      <c r="B159" s="243" t="s">
        <v>24</v>
      </c>
      <c r="C159" s="407"/>
      <c r="D159" s="239">
        <f>E159+F159+G159</f>
        <v>2.2605425260699996</v>
      </c>
      <c r="E159" s="239">
        <f>E158</f>
        <v>2.20354</v>
      </c>
      <c r="F159" s="240">
        <f>F153</f>
        <v>0.05438252607</v>
      </c>
      <c r="G159" s="240">
        <f>G158</f>
        <v>0.00262</v>
      </c>
      <c r="H159" s="241">
        <f>D159+$C$144</f>
        <v>3.2297725260699996</v>
      </c>
      <c r="I159" s="256"/>
      <c r="J159" s="236"/>
      <c r="L159" s="257"/>
      <c r="N159" s="237"/>
    </row>
    <row r="160" spans="1:14" s="3" customFormat="1" ht="12.75" customHeight="1">
      <c r="A160" s="238"/>
      <c r="B160" s="243" t="s">
        <v>25</v>
      </c>
      <c r="C160" s="407"/>
      <c r="D160" s="239">
        <f>E160+F160+G160</f>
        <v>2.2379546209199996</v>
      </c>
      <c r="E160" s="239">
        <f>E159</f>
        <v>2.20354</v>
      </c>
      <c r="F160" s="240">
        <f>F154</f>
        <v>0.031794620919999995</v>
      </c>
      <c r="G160" s="240">
        <f>G159</f>
        <v>0.00262</v>
      </c>
      <c r="H160" s="241">
        <f>D160+$C$144</f>
        <v>3.2071846209199997</v>
      </c>
      <c r="I160" s="256"/>
      <c r="J160" s="236"/>
      <c r="L160" s="257"/>
      <c r="N160" s="237"/>
    </row>
    <row r="161" spans="1:14" s="3" customFormat="1" ht="13.5" customHeight="1">
      <c r="A161" s="238"/>
      <c r="B161" s="230"/>
      <c r="C161" s="407"/>
      <c r="D161" s="239"/>
      <c r="E161" s="239"/>
      <c r="F161" s="240"/>
      <c r="G161" s="240"/>
      <c r="H161" s="241"/>
      <c r="I161" s="256"/>
      <c r="J161" s="236"/>
      <c r="L161" s="257"/>
      <c r="N161" s="237"/>
    </row>
    <row r="162" spans="1:14" s="3" customFormat="1" ht="12.75" customHeight="1">
      <c r="A162" s="238"/>
      <c r="B162" s="230" t="s">
        <v>28</v>
      </c>
      <c r="C162" s="407"/>
      <c r="D162" s="239"/>
      <c r="E162" s="239"/>
      <c r="F162" s="240"/>
      <c r="G162" s="240"/>
      <c r="H162" s="241"/>
      <c r="I162" s="256"/>
      <c r="J162" s="236"/>
      <c r="L162" s="257"/>
      <c r="N162" s="237"/>
    </row>
    <row r="163" spans="1:14" s="3" customFormat="1" ht="12.75" customHeight="1">
      <c r="A163" s="238"/>
      <c r="B163" s="243" t="s">
        <v>22</v>
      </c>
      <c r="C163" s="407"/>
      <c r="D163" s="239"/>
      <c r="E163" s="239"/>
      <c r="F163" s="240"/>
      <c r="G163" s="240"/>
      <c r="H163" s="241"/>
      <c r="I163" s="256"/>
      <c r="J163" s="236"/>
      <c r="L163" s="257"/>
      <c r="N163" s="237"/>
    </row>
    <row r="164" spans="1:14" s="3" customFormat="1" ht="12.75" customHeight="1">
      <c r="A164" s="238"/>
      <c r="B164" s="243" t="s">
        <v>23</v>
      </c>
      <c r="C164" s="407"/>
      <c r="D164" s="239">
        <f>E164+F164+G164</f>
        <v>2.7220305464</v>
      </c>
      <c r="E164" s="239">
        <f>E131</f>
        <v>2.63249</v>
      </c>
      <c r="F164" s="240">
        <f>F157</f>
        <v>0.08692054639999999</v>
      </c>
      <c r="G164" s="240">
        <f>G160</f>
        <v>0.00262</v>
      </c>
      <c r="H164" s="241">
        <f>D164+$C$144</f>
        <v>3.6912605464</v>
      </c>
      <c r="I164" s="256"/>
      <c r="J164" s="236"/>
      <c r="L164" s="257"/>
      <c r="N164" s="237"/>
    </row>
    <row r="165" spans="1:14" s="3" customFormat="1" ht="12.75" customHeight="1">
      <c r="A165" s="238"/>
      <c r="B165" s="243" t="s">
        <v>24</v>
      </c>
      <c r="C165" s="407"/>
      <c r="D165" s="239">
        <f>E165+F165+G165</f>
        <v>2.71493965972</v>
      </c>
      <c r="E165" s="239">
        <f>E164</f>
        <v>2.63249</v>
      </c>
      <c r="F165" s="240">
        <f>F158</f>
        <v>0.07982965972</v>
      </c>
      <c r="G165" s="240">
        <f>G164</f>
        <v>0.00262</v>
      </c>
      <c r="H165" s="241">
        <f>D165+$C$144</f>
        <v>3.68416965972</v>
      </c>
      <c r="I165" s="256"/>
      <c r="J165" s="236"/>
      <c r="L165" s="257"/>
      <c r="N165" s="237"/>
    </row>
    <row r="166" spans="1:14" s="3" customFormat="1" ht="12.75" customHeight="1">
      <c r="A166" s="238"/>
      <c r="B166" s="243" t="s">
        <v>25</v>
      </c>
      <c r="C166" s="407"/>
      <c r="D166" s="239">
        <f>E166+F166+G166</f>
        <v>2.68949252607</v>
      </c>
      <c r="E166" s="239">
        <f>E165</f>
        <v>2.63249</v>
      </c>
      <c r="F166" s="240">
        <f>F159</f>
        <v>0.05438252607</v>
      </c>
      <c r="G166" s="240">
        <f>G165</f>
        <v>0.00262</v>
      </c>
      <c r="H166" s="241">
        <f>D166+$C$144</f>
        <v>3.65872252607</v>
      </c>
      <c r="I166" s="256"/>
      <c r="J166" s="236"/>
      <c r="L166" s="257"/>
      <c r="N166" s="237"/>
    </row>
    <row r="167" spans="1:14" s="3" customFormat="1" ht="12.75" customHeight="1">
      <c r="A167" s="238"/>
      <c r="B167" s="243"/>
      <c r="C167" s="407"/>
      <c r="D167" s="239">
        <f>E167+F167+G167</f>
        <v>2.66690462092</v>
      </c>
      <c r="E167" s="239">
        <f>E166</f>
        <v>2.63249</v>
      </c>
      <c r="F167" s="240">
        <f>F160</f>
        <v>0.031794620919999995</v>
      </c>
      <c r="G167" s="240">
        <f>G166</f>
        <v>0.00262</v>
      </c>
      <c r="H167" s="241">
        <f>D167+$C$144</f>
        <v>3.63613462092</v>
      </c>
      <c r="I167" s="256"/>
      <c r="J167" s="236"/>
      <c r="L167" s="257"/>
      <c r="N167" s="237"/>
    </row>
    <row r="168" spans="1:14" s="3" customFormat="1" ht="12.75" customHeight="1">
      <c r="A168" s="238"/>
      <c r="B168" s="243"/>
      <c r="C168" s="407"/>
      <c r="D168" s="239"/>
      <c r="E168" s="239"/>
      <c r="F168" s="240"/>
      <c r="G168" s="240"/>
      <c r="H168" s="241"/>
      <c r="I168" s="256"/>
      <c r="J168" s="236"/>
      <c r="L168" s="257"/>
      <c r="N168" s="237"/>
    </row>
    <row r="169" spans="1:14" s="3" customFormat="1" ht="15" customHeight="1">
      <c r="A169" s="238"/>
      <c r="B169" s="243" t="s">
        <v>29</v>
      </c>
      <c r="C169" s="407"/>
      <c r="D169" s="239"/>
      <c r="E169" s="245"/>
      <c r="F169" s="240"/>
      <c r="G169" s="240"/>
      <c r="H169" s="241"/>
      <c r="I169" s="256"/>
      <c r="J169" s="236"/>
      <c r="L169" s="257"/>
      <c r="N169" s="237"/>
    </row>
    <row r="170" spans="1:14" s="3" customFormat="1" ht="13.5" customHeight="1">
      <c r="A170" s="238"/>
      <c r="B170" s="243" t="s">
        <v>22</v>
      </c>
      <c r="C170" s="407"/>
      <c r="D170" s="239">
        <f>E170+F170+G170</f>
        <v>2.0190005463999996</v>
      </c>
      <c r="E170" s="245">
        <f>E137</f>
        <v>1.92946</v>
      </c>
      <c r="F170" s="240">
        <f>F164</f>
        <v>0.08692054639999999</v>
      </c>
      <c r="G170" s="246">
        <f>G167</f>
        <v>0.00262</v>
      </c>
      <c r="H170" s="241">
        <f>D170+$C$144</f>
        <v>2.9882305463999996</v>
      </c>
      <c r="I170" s="256"/>
      <c r="J170" s="236"/>
      <c r="L170" s="257"/>
      <c r="N170" s="237"/>
    </row>
    <row r="171" spans="1:14" s="3" customFormat="1" ht="13.5" customHeight="1">
      <c r="A171" s="238"/>
      <c r="B171" s="243" t="s">
        <v>23</v>
      </c>
      <c r="C171" s="407"/>
      <c r="D171" s="239">
        <f>E171+F171+G171</f>
        <v>2.0119096597199997</v>
      </c>
      <c r="E171" s="245">
        <f>E170</f>
        <v>1.92946</v>
      </c>
      <c r="F171" s="240">
        <f>F165</f>
        <v>0.07982965972</v>
      </c>
      <c r="G171" s="246">
        <f>G170</f>
        <v>0.00262</v>
      </c>
      <c r="H171" s="241">
        <f>D171+$C$144</f>
        <v>2.9811396597199997</v>
      </c>
      <c r="I171" s="256"/>
      <c r="J171" s="236"/>
      <c r="L171" s="257"/>
      <c r="N171" s="237"/>
    </row>
    <row r="172" spans="1:14" s="3" customFormat="1" ht="13.5" customHeight="1">
      <c r="A172" s="238"/>
      <c r="B172" s="243" t="s">
        <v>24</v>
      </c>
      <c r="C172" s="407"/>
      <c r="D172" s="239">
        <f>E172+F172+G172</f>
        <v>1.98646252607</v>
      </c>
      <c r="E172" s="245">
        <f>E171</f>
        <v>1.92946</v>
      </c>
      <c r="F172" s="240">
        <f>F166</f>
        <v>0.05438252607</v>
      </c>
      <c r="G172" s="246">
        <f>G171</f>
        <v>0.00262</v>
      </c>
      <c r="H172" s="241">
        <f>D172+$C$144</f>
        <v>2.95569252607</v>
      </c>
      <c r="I172" s="256"/>
      <c r="J172" s="236"/>
      <c r="L172" s="257"/>
      <c r="N172" s="237"/>
    </row>
    <row r="173" spans="1:14" s="3" customFormat="1" ht="13.5" customHeight="1">
      <c r="A173" s="238"/>
      <c r="B173" s="243" t="s">
        <v>25</v>
      </c>
      <c r="C173" s="407"/>
      <c r="D173" s="239">
        <f>E173+F173+G173</f>
        <v>1.96387462092</v>
      </c>
      <c r="E173" s="245">
        <f>E172</f>
        <v>1.92946</v>
      </c>
      <c r="F173" s="240">
        <f>F167</f>
        <v>0.031794620919999995</v>
      </c>
      <c r="G173" s="246">
        <f>G172</f>
        <v>0.00262</v>
      </c>
      <c r="H173" s="241">
        <f>D173+$C$144</f>
        <v>2.93310462092</v>
      </c>
      <c r="I173" s="256"/>
      <c r="J173" s="236"/>
      <c r="L173" s="257"/>
      <c r="N173" s="237"/>
    </row>
    <row r="174" spans="1:14" s="3" customFormat="1" ht="13.5" customHeight="1">
      <c r="A174" s="238"/>
      <c r="B174" s="243"/>
      <c r="C174" s="408"/>
      <c r="D174" s="254"/>
      <c r="E174" s="245"/>
      <c r="F174" s="246"/>
      <c r="G174" s="255"/>
      <c r="H174" s="234"/>
      <c r="I174" s="235"/>
      <c r="J174" s="236"/>
      <c r="L174" s="228"/>
      <c r="N174" s="237"/>
    </row>
    <row r="175" spans="1:14" s="3" customFormat="1" ht="12.75">
      <c r="A175" s="238"/>
      <c r="B175" s="252" t="s">
        <v>36</v>
      </c>
      <c r="C175" s="253"/>
      <c r="D175" s="239"/>
      <c r="E175" s="239"/>
      <c r="F175" s="240"/>
      <c r="G175" s="240"/>
      <c r="H175" s="241"/>
      <c r="I175" s="235"/>
      <c r="J175" s="236"/>
      <c r="L175" s="228"/>
      <c r="N175" s="237"/>
    </row>
    <row r="176" spans="1:14" s="3" customFormat="1" ht="12.75">
      <c r="A176" s="238"/>
      <c r="B176" s="230" t="s">
        <v>21</v>
      </c>
      <c r="C176" s="406">
        <f>'[1]СВНЦ интегральные'!B8/1000</f>
        <v>2.7295599999999998</v>
      </c>
      <c r="D176" s="239"/>
      <c r="E176" s="239"/>
      <c r="F176" s="240"/>
      <c r="G176" s="240"/>
      <c r="H176" s="241"/>
      <c r="I176" s="242"/>
      <c r="J176" s="236"/>
      <c r="L176" s="228"/>
      <c r="N176" s="237"/>
    </row>
    <row r="177" spans="1:14" s="3" customFormat="1" ht="12.75" customHeight="1">
      <c r="A177" s="238"/>
      <c r="B177" s="243" t="s">
        <v>22</v>
      </c>
      <c r="C177" s="407"/>
      <c r="D177" s="239">
        <f>E177+F177+G177</f>
        <v>2.2289569408</v>
      </c>
      <c r="E177" s="239">
        <f>E145</f>
        <v>1.98155</v>
      </c>
      <c r="F177" s="240">
        <f>C176*'[1]услуги'!B20</f>
        <v>0.24478694079999996</v>
      </c>
      <c r="G177" s="240">
        <f>G170</f>
        <v>0.00262</v>
      </c>
      <c r="H177" s="241">
        <f>D177+$C$176</f>
        <v>4.958516940799999</v>
      </c>
      <c r="I177" s="235"/>
      <c r="J177" s="236"/>
      <c r="L177" s="228"/>
      <c r="N177" s="237"/>
    </row>
    <row r="178" spans="1:14" s="3" customFormat="1" ht="12.75" customHeight="1">
      <c r="A178" s="238"/>
      <c r="B178" s="243" t="s">
        <v>23</v>
      </c>
      <c r="C178" s="407"/>
      <c r="D178" s="239">
        <f>E178+F178+G178</f>
        <v>2.2089874798399998</v>
      </c>
      <c r="E178" s="239">
        <f>E177</f>
        <v>1.98155</v>
      </c>
      <c r="F178" s="240">
        <f>C176*'[1]услуги'!C20</f>
        <v>0.22481747983999997</v>
      </c>
      <c r="G178" s="240">
        <f>G177</f>
        <v>0.00262</v>
      </c>
      <c r="H178" s="241">
        <f>D178+$C$176</f>
        <v>4.9385474798399995</v>
      </c>
      <c r="I178" s="235"/>
      <c r="J178" s="236"/>
      <c r="L178" s="228"/>
      <c r="N178" s="237"/>
    </row>
    <row r="179" spans="1:14" s="3" customFormat="1" ht="12.75" customHeight="1">
      <c r="A179" s="238"/>
      <c r="B179" s="243" t="s">
        <v>24</v>
      </c>
      <c r="C179" s="407"/>
      <c r="D179" s="239">
        <f>E179+F179+G179</f>
        <v>2.13732288204</v>
      </c>
      <c r="E179" s="239">
        <f>E178</f>
        <v>1.98155</v>
      </c>
      <c r="F179" s="240">
        <f>C176*'[1]услуги'!D20</f>
        <v>0.15315288204</v>
      </c>
      <c r="G179" s="240">
        <f>G178</f>
        <v>0.00262</v>
      </c>
      <c r="H179" s="241">
        <f>D179+$C$176</f>
        <v>4.86688288204</v>
      </c>
      <c r="I179" s="235"/>
      <c r="J179" s="236"/>
      <c r="L179" s="228"/>
      <c r="N179" s="237"/>
    </row>
    <row r="180" spans="1:14" s="3" customFormat="1" ht="12.75" customHeight="1">
      <c r="A180" s="238"/>
      <c r="B180" s="243" t="s">
        <v>25</v>
      </c>
      <c r="C180" s="407"/>
      <c r="D180" s="239">
        <f>E180+F180+G180</f>
        <v>2.0737104862399995</v>
      </c>
      <c r="E180" s="239">
        <f>E179</f>
        <v>1.98155</v>
      </c>
      <c r="F180" s="240">
        <f>C176*'[1]услуги'!E20</f>
        <v>0.08954048623999997</v>
      </c>
      <c r="G180" s="240">
        <f>G179</f>
        <v>0.00262</v>
      </c>
      <c r="H180" s="241">
        <f>D180+$C$176</f>
        <v>4.803270486239999</v>
      </c>
      <c r="I180" s="235"/>
      <c r="J180" s="236"/>
      <c r="L180" s="228"/>
      <c r="N180" s="237"/>
    </row>
    <row r="181" spans="1:14" s="3" customFormat="1" ht="13.5" customHeight="1">
      <c r="A181" s="238"/>
      <c r="B181" s="230"/>
      <c r="C181" s="407"/>
      <c r="D181" s="239"/>
      <c r="E181" s="239"/>
      <c r="F181" s="240"/>
      <c r="G181" s="240"/>
      <c r="H181" s="241"/>
      <c r="I181" s="235"/>
      <c r="J181" s="236"/>
      <c r="L181" s="228"/>
      <c r="N181" s="237"/>
    </row>
    <row r="182" spans="1:14" s="3" customFormat="1" ht="12.75" customHeight="1">
      <c r="A182" s="238"/>
      <c r="B182" s="230" t="s">
        <v>26</v>
      </c>
      <c r="C182" s="407"/>
      <c r="D182" s="239"/>
      <c r="E182" s="239"/>
      <c r="F182" s="240"/>
      <c r="G182" s="240"/>
      <c r="H182" s="241"/>
      <c r="I182" s="235"/>
      <c r="J182" s="236"/>
      <c r="L182" s="228"/>
      <c r="N182" s="237"/>
    </row>
    <row r="183" spans="1:14" s="3" customFormat="1" ht="12.75" customHeight="1">
      <c r="A183" s="238"/>
      <c r="B183" s="243" t="s">
        <v>22</v>
      </c>
      <c r="C183" s="407"/>
      <c r="D183" s="239">
        <f>E183+F183+G183</f>
        <v>2.3445669408</v>
      </c>
      <c r="E183" s="239">
        <f>E151</f>
        <v>2.09716</v>
      </c>
      <c r="F183" s="240">
        <f>F177</f>
        <v>0.24478694079999996</v>
      </c>
      <c r="G183" s="240">
        <f>G180</f>
        <v>0.00262</v>
      </c>
      <c r="H183" s="241">
        <f>D183+$C$176</f>
        <v>5.074126940799999</v>
      </c>
      <c r="I183" s="235"/>
      <c r="J183" s="236"/>
      <c r="L183" s="228"/>
      <c r="N183" s="237"/>
    </row>
    <row r="184" spans="1:14" s="3" customFormat="1" ht="12.75" customHeight="1">
      <c r="A184" s="238"/>
      <c r="B184" s="243" t="s">
        <v>23</v>
      </c>
      <c r="C184" s="407"/>
      <c r="D184" s="239">
        <f>E184+F184+G184</f>
        <v>2.32459747984</v>
      </c>
      <c r="E184" s="239">
        <f>E183</f>
        <v>2.09716</v>
      </c>
      <c r="F184" s="240">
        <f>F178</f>
        <v>0.22481747983999997</v>
      </c>
      <c r="G184" s="240">
        <f>G183</f>
        <v>0.00262</v>
      </c>
      <c r="H184" s="241">
        <f>D184+$C$176</f>
        <v>5.05415747984</v>
      </c>
      <c r="I184" s="235"/>
      <c r="J184" s="236"/>
      <c r="L184" s="228"/>
      <c r="N184" s="237"/>
    </row>
    <row r="185" spans="1:14" s="3" customFormat="1" ht="12.75" customHeight="1">
      <c r="A185" s="238"/>
      <c r="B185" s="243" t="s">
        <v>24</v>
      </c>
      <c r="C185" s="407"/>
      <c r="D185" s="239">
        <f>E185+F185+G185</f>
        <v>2.25293288204</v>
      </c>
      <c r="E185" s="239">
        <f>E184</f>
        <v>2.09716</v>
      </c>
      <c r="F185" s="240">
        <f>F179</f>
        <v>0.15315288204</v>
      </c>
      <c r="G185" s="240">
        <f>G184</f>
        <v>0.00262</v>
      </c>
      <c r="H185" s="241">
        <f>D185+$C$176</f>
        <v>4.98249288204</v>
      </c>
      <c r="I185" s="235"/>
      <c r="J185" s="236"/>
      <c r="L185" s="228"/>
      <c r="N185" s="237"/>
    </row>
    <row r="186" spans="1:14" s="3" customFormat="1" ht="12.75" customHeight="1">
      <c r="A186" s="238"/>
      <c r="B186" s="243" t="s">
        <v>25</v>
      </c>
      <c r="C186" s="407"/>
      <c r="D186" s="239">
        <f>E186+F186+G186</f>
        <v>2.1893204862399998</v>
      </c>
      <c r="E186" s="239">
        <f>E185</f>
        <v>2.09716</v>
      </c>
      <c r="F186" s="240">
        <f>F180</f>
        <v>0.08954048623999997</v>
      </c>
      <c r="G186" s="240">
        <f>G185</f>
        <v>0.00262</v>
      </c>
      <c r="H186" s="241">
        <f>D186+$C$176</f>
        <v>4.918880486239999</v>
      </c>
      <c r="I186" s="235"/>
      <c r="J186" s="236"/>
      <c r="L186" s="228"/>
      <c r="N186" s="237"/>
    </row>
    <row r="187" spans="1:14" s="3" customFormat="1" ht="13.5" customHeight="1">
      <c r="A187" s="238"/>
      <c r="B187" s="230"/>
      <c r="C187" s="407"/>
      <c r="D187" s="239"/>
      <c r="E187" s="239"/>
      <c r="F187" s="240"/>
      <c r="G187" s="240"/>
      <c r="H187" s="241"/>
      <c r="I187" s="235"/>
      <c r="J187" s="236"/>
      <c r="L187" s="228"/>
      <c r="N187" s="237"/>
    </row>
    <row r="188" spans="1:14" s="3" customFormat="1" ht="12.75" customHeight="1">
      <c r="A188" s="238"/>
      <c r="B188" s="230" t="s">
        <v>27</v>
      </c>
      <c r="C188" s="407"/>
      <c r="D188" s="239"/>
      <c r="E188" s="239"/>
      <c r="F188" s="240"/>
      <c r="G188" s="240"/>
      <c r="H188" s="241"/>
      <c r="I188" s="235"/>
      <c r="J188" s="236"/>
      <c r="L188" s="228"/>
      <c r="N188" s="237"/>
    </row>
    <row r="189" spans="1:14" s="3" customFormat="1" ht="12.75" customHeight="1">
      <c r="A189" s="238"/>
      <c r="B189" s="243" t="s">
        <v>22</v>
      </c>
      <c r="C189" s="407"/>
      <c r="D189" s="239">
        <f>E189+F189+G189</f>
        <v>2.4509469407999998</v>
      </c>
      <c r="E189" s="239">
        <f>E157</f>
        <v>2.20354</v>
      </c>
      <c r="F189" s="240">
        <f>F183</f>
        <v>0.24478694079999996</v>
      </c>
      <c r="G189" s="240">
        <f>G186</f>
        <v>0.00262</v>
      </c>
      <c r="H189" s="241">
        <f>D189+$C$176</f>
        <v>5.180506940799999</v>
      </c>
      <c r="I189" s="235"/>
      <c r="J189" s="236"/>
      <c r="L189" s="228"/>
      <c r="N189" s="237"/>
    </row>
    <row r="190" spans="1:14" s="3" customFormat="1" ht="12.75" customHeight="1">
      <c r="A190" s="238"/>
      <c r="B190" s="243" t="s">
        <v>23</v>
      </c>
      <c r="C190" s="407"/>
      <c r="D190" s="239">
        <f>E190+F190+G190</f>
        <v>2.4309774798399997</v>
      </c>
      <c r="E190" s="239">
        <f>E189</f>
        <v>2.20354</v>
      </c>
      <c r="F190" s="240">
        <f>F184</f>
        <v>0.22481747983999997</v>
      </c>
      <c r="G190" s="240">
        <f>G189</f>
        <v>0.00262</v>
      </c>
      <c r="H190" s="241">
        <f>D190+$C$176</f>
        <v>5.160537479839999</v>
      </c>
      <c r="I190" s="235"/>
      <c r="J190" s="236"/>
      <c r="L190" s="228"/>
      <c r="N190" s="237"/>
    </row>
    <row r="191" spans="1:14" s="3" customFormat="1" ht="12.75" customHeight="1">
      <c r="A191" s="238"/>
      <c r="B191" s="243" t="s">
        <v>24</v>
      </c>
      <c r="C191" s="407"/>
      <c r="D191" s="239">
        <f>E191+F191+G191</f>
        <v>2.35931288204</v>
      </c>
      <c r="E191" s="239">
        <f>E190</f>
        <v>2.20354</v>
      </c>
      <c r="F191" s="240">
        <f>F185</f>
        <v>0.15315288204</v>
      </c>
      <c r="G191" s="240">
        <f>G190</f>
        <v>0.00262</v>
      </c>
      <c r="H191" s="241">
        <f>D191+$C$176</f>
        <v>5.0888728820399995</v>
      </c>
      <c r="I191" s="235"/>
      <c r="J191" s="236"/>
      <c r="L191" s="228"/>
      <c r="N191" s="237"/>
    </row>
    <row r="192" spans="1:14" s="3" customFormat="1" ht="12.75" customHeight="1">
      <c r="A192" s="238"/>
      <c r="B192" s="243" t="s">
        <v>25</v>
      </c>
      <c r="C192" s="407"/>
      <c r="D192" s="239">
        <f>E192+F192+G192</f>
        <v>2.2957004862399994</v>
      </c>
      <c r="E192" s="239">
        <f>E191</f>
        <v>2.20354</v>
      </c>
      <c r="F192" s="240">
        <f>F186</f>
        <v>0.08954048623999997</v>
      </c>
      <c r="G192" s="240">
        <f>G191</f>
        <v>0.00262</v>
      </c>
      <c r="H192" s="241">
        <f>D192+$C$176</f>
        <v>5.025260486239999</v>
      </c>
      <c r="I192" s="235"/>
      <c r="J192" s="236"/>
      <c r="L192" s="228"/>
      <c r="N192" s="237"/>
    </row>
    <row r="193" spans="1:14" s="3" customFormat="1" ht="13.5" customHeight="1">
      <c r="A193" s="238"/>
      <c r="B193" s="230"/>
      <c r="C193" s="407"/>
      <c r="D193" s="239"/>
      <c r="E193" s="239"/>
      <c r="F193" s="240"/>
      <c r="G193" s="240"/>
      <c r="H193" s="241"/>
      <c r="I193" s="235"/>
      <c r="J193" s="236"/>
      <c r="L193" s="228"/>
      <c r="N193" s="237"/>
    </row>
    <row r="194" spans="1:14" s="3" customFormat="1" ht="12.75" customHeight="1">
      <c r="A194" s="238"/>
      <c r="B194" s="230" t="s">
        <v>28</v>
      </c>
      <c r="C194" s="407"/>
      <c r="D194" s="239"/>
      <c r="E194" s="239"/>
      <c r="F194" s="240"/>
      <c r="G194" s="240"/>
      <c r="H194" s="241"/>
      <c r="I194" s="235"/>
      <c r="J194" s="236"/>
      <c r="L194" s="228"/>
      <c r="N194" s="237"/>
    </row>
    <row r="195" spans="1:14" s="3" customFormat="1" ht="12.75" customHeight="1">
      <c r="A195" s="238"/>
      <c r="B195" s="243" t="s">
        <v>22</v>
      </c>
      <c r="C195" s="407"/>
      <c r="D195" s="239">
        <f>E195+F195+G195</f>
        <v>2.8798969408</v>
      </c>
      <c r="E195" s="239">
        <f>E164</f>
        <v>2.63249</v>
      </c>
      <c r="F195" s="240">
        <f>F189</f>
        <v>0.24478694079999996</v>
      </c>
      <c r="G195" s="240">
        <f>G192</f>
        <v>0.00262</v>
      </c>
      <c r="H195" s="241">
        <f>D195+$C$176</f>
        <v>5.6094569407999995</v>
      </c>
      <c r="I195" s="235"/>
      <c r="J195" s="236"/>
      <c r="L195" s="228"/>
      <c r="N195" s="237"/>
    </row>
    <row r="196" spans="1:14" s="3" customFormat="1" ht="12.75" customHeight="1">
      <c r="A196" s="238"/>
      <c r="B196" s="243" t="s">
        <v>23</v>
      </c>
      <c r="C196" s="407"/>
      <c r="D196" s="239">
        <f>E196+F196+G196</f>
        <v>2.85992747984</v>
      </c>
      <c r="E196" s="239">
        <f>E195</f>
        <v>2.63249</v>
      </c>
      <c r="F196" s="240">
        <f>F190</f>
        <v>0.22481747983999997</v>
      </c>
      <c r="G196" s="240">
        <f>G195</f>
        <v>0.00262</v>
      </c>
      <c r="H196" s="241">
        <f>D196+$C$176</f>
        <v>5.58948747984</v>
      </c>
      <c r="I196" s="235"/>
      <c r="J196" s="236"/>
      <c r="L196" s="228"/>
      <c r="N196" s="237"/>
    </row>
    <row r="197" spans="1:14" s="3" customFormat="1" ht="12.75" customHeight="1">
      <c r="A197" s="238"/>
      <c r="B197" s="243" t="s">
        <v>24</v>
      </c>
      <c r="C197" s="407"/>
      <c r="D197" s="239">
        <f>E197+F197+G197</f>
        <v>2.78826288204</v>
      </c>
      <c r="E197" s="239">
        <f>E196</f>
        <v>2.63249</v>
      </c>
      <c r="F197" s="240">
        <f>F191</f>
        <v>0.15315288204</v>
      </c>
      <c r="G197" s="240">
        <f>G196</f>
        <v>0.00262</v>
      </c>
      <c r="H197" s="241">
        <f>D197+$C$176</f>
        <v>5.51782288204</v>
      </c>
      <c r="I197" s="235"/>
      <c r="J197" s="236"/>
      <c r="L197" s="228"/>
      <c r="N197" s="237"/>
    </row>
    <row r="198" spans="1:14" s="3" customFormat="1" ht="12.75" customHeight="1">
      <c r="A198" s="238"/>
      <c r="B198" s="243" t="s">
        <v>25</v>
      </c>
      <c r="C198" s="407"/>
      <c r="D198" s="239">
        <f>E198+F198+G198</f>
        <v>2.72465048624</v>
      </c>
      <c r="E198" s="239">
        <f>E197</f>
        <v>2.63249</v>
      </c>
      <c r="F198" s="240">
        <f>F192</f>
        <v>0.08954048623999997</v>
      </c>
      <c r="G198" s="240">
        <f>G197</f>
        <v>0.00262</v>
      </c>
      <c r="H198" s="241">
        <f>D198+$C$176</f>
        <v>5.454210486239999</v>
      </c>
      <c r="I198" s="235"/>
      <c r="J198" s="236"/>
      <c r="L198" s="228"/>
      <c r="N198" s="237"/>
    </row>
    <row r="199" spans="1:14" s="3" customFormat="1" ht="12.75" customHeight="1">
      <c r="A199" s="238"/>
      <c r="B199" s="243"/>
      <c r="C199" s="407"/>
      <c r="D199" s="239"/>
      <c r="E199" s="239"/>
      <c r="F199" s="240"/>
      <c r="G199" s="240"/>
      <c r="H199" s="241"/>
      <c r="I199" s="235"/>
      <c r="J199" s="236"/>
      <c r="L199" s="228"/>
      <c r="N199" s="237"/>
    </row>
    <row r="200" spans="1:14" s="3" customFormat="1" ht="12.75" customHeight="1">
      <c r="A200" s="238"/>
      <c r="B200" s="243"/>
      <c r="C200" s="407"/>
      <c r="D200" s="239"/>
      <c r="E200" s="239"/>
      <c r="F200" s="240"/>
      <c r="G200" s="240"/>
      <c r="H200" s="241"/>
      <c r="I200" s="235"/>
      <c r="J200" s="236"/>
      <c r="L200" s="228"/>
      <c r="N200" s="237"/>
    </row>
    <row r="201" spans="1:14" s="3" customFormat="1" ht="15" customHeight="1">
      <c r="A201" s="238"/>
      <c r="B201" s="243" t="s">
        <v>29</v>
      </c>
      <c r="C201" s="407"/>
      <c r="D201" s="239"/>
      <c r="E201" s="245"/>
      <c r="F201" s="240"/>
      <c r="G201" s="240"/>
      <c r="H201" s="241"/>
      <c r="I201" s="235"/>
      <c r="J201" s="236"/>
      <c r="L201" s="228"/>
      <c r="N201" s="237"/>
    </row>
    <row r="202" spans="1:14" s="3" customFormat="1" ht="13.5" customHeight="1">
      <c r="A202" s="238"/>
      <c r="B202" s="243" t="s">
        <v>22</v>
      </c>
      <c r="C202" s="407"/>
      <c r="D202" s="239">
        <f>E202+F202+G202</f>
        <v>2.1768669407999997</v>
      </c>
      <c r="E202" s="245">
        <f>E170</f>
        <v>1.92946</v>
      </c>
      <c r="F202" s="246">
        <f>F195</f>
        <v>0.24478694079999996</v>
      </c>
      <c r="G202" s="246">
        <f>G198</f>
        <v>0.00262</v>
      </c>
      <c r="H202" s="241">
        <f>D202+$C$176</f>
        <v>4.906426940799999</v>
      </c>
      <c r="I202" s="235"/>
      <c r="J202" s="236"/>
      <c r="L202" s="228"/>
      <c r="N202" s="237"/>
    </row>
    <row r="203" spans="1:14" s="3" customFormat="1" ht="13.5" customHeight="1">
      <c r="A203" s="238"/>
      <c r="B203" s="243" t="s">
        <v>23</v>
      </c>
      <c r="C203" s="407"/>
      <c r="D203" s="239">
        <f>E203+F203+G203</f>
        <v>2.1568974798399996</v>
      </c>
      <c r="E203" s="245">
        <f>E202</f>
        <v>1.92946</v>
      </c>
      <c r="F203" s="246">
        <f>F196</f>
        <v>0.22481747983999997</v>
      </c>
      <c r="G203" s="246">
        <f>G202</f>
        <v>0.00262</v>
      </c>
      <c r="H203" s="241">
        <f>D203+$C$176</f>
        <v>4.886457479839999</v>
      </c>
      <c r="I203" s="235"/>
      <c r="J203" s="236"/>
      <c r="L203" s="228"/>
      <c r="N203" s="237"/>
    </row>
    <row r="204" spans="1:14" s="3" customFormat="1" ht="13.5" customHeight="1">
      <c r="A204" s="238"/>
      <c r="B204" s="243" t="s">
        <v>24</v>
      </c>
      <c r="C204" s="407"/>
      <c r="D204" s="239">
        <f>E204+F204+G204</f>
        <v>2.0852328820399997</v>
      </c>
      <c r="E204" s="245">
        <f>E203</f>
        <v>1.92946</v>
      </c>
      <c r="F204" s="246">
        <f>F197</f>
        <v>0.15315288204</v>
      </c>
      <c r="G204" s="246">
        <f>G203</f>
        <v>0.00262</v>
      </c>
      <c r="H204" s="241">
        <f>D204+$C$176</f>
        <v>4.814792882039999</v>
      </c>
      <c r="I204" s="235"/>
      <c r="J204" s="236"/>
      <c r="L204" s="228"/>
      <c r="N204" s="237"/>
    </row>
    <row r="205" spans="1:14" s="3" customFormat="1" ht="13.5" customHeight="1">
      <c r="A205" s="238"/>
      <c r="B205" s="243" t="s">
        <v>25</v>
      </c>
      <c r="C205" s="407"/>
      <c r="D205" s="239">
        <f>E205+F205+G205</f>
        <v>2.02162048624</v>
      </c>
      <c r="E205" s="245">
        <f>E204</f>
        <v>1.92946</v>
      </c>
      <c r="F205" s="246">
        <f>F198</f>
        <v>0.08954048623999997</v>
      </c>
      <c r="G205" s="246">
        <f>G204</f>
        <v>0.00262</v>
      </c>
      <c r="H205" s="241">
        <f>D205+$C$176</f>
        <v>4.751180486239999</v>
      </c>
      <c r="I205" s="235"/>
      <c r="J205" s="236"/>
      <c r="L205" s="228"/>
      <c r="N205" s="237"/>
    </row>
    <row r="206" spans="1:14" s="3" customFormat="1" ht="13.5" customHeight="1" thickBot="1">
      <c r="A206" s="238"/>
      <c r="B206" s="243"/>
      <c r="C206" s="408"/>
      <c r="D206" s="254"/>
      <c r="E206" s="245"/>
      <c r="F206" s="246"/>
      <c r="G206" s="255"/>
      <c r="H206" s="234"/>
      <c r="I206" s="235"/>
      <c r="J206" s="236"/>
      <c r="L206" s="228"/>
      <c r="N206" s="237"/>
    </row>
    <row r="207" spans="1:14" s="3" customFormat="1" ht="40.5" customHeight="1" thickBot="1">
      <c r="A207" s="247">
        <v>4</v>
      </c>
      <c r="B207" s="225" t="s">
        <v>43</v>
      </c>
      <c r="C207" s="263" t="s">
        <v>44</v>
      </c>
      <c r="D207" s="248"/>
      <c r="E207" s="249"/>
      <c r="F207" s="250"/>
      <c r="G207" s="251"/>
      <c r="H207" s="227"/>
      <c r="I207" s="235"/>
      <c r="J207" s="236"/>
      <c r="L207" s="228"/>
      <c r="N207" s="237"/>
    </row>
    <row r="208" spans="1:12" s="3" customFormat="1" ht="27.75" customHeight="1">
      <c r="A208" s="238"/>
      <c r="B208" s="230" t="s">
        <v>21</v>
      </c>
      <c r="C208" s="409" t="s">
        <v>45</v>
      </c>
      <c r="D208" s="409" t="s">
        <v>45</v>
      </c>
      <c r="E208" s="239"/>
      <c r="F208" s="409" t="s">
        <v>45</v>
      </c>
      <c r="G208" s="240"/>
      <c r="H208" s="409" t="s">
        <v>45</v>
      </c>
      <c r="I208" s="235"/>
      <c r="J208" s="235"/>
      <c r="L208" s="228"/>
    </row>
    <row r="209" spans="1:14" ht="12.75">
      <c r="A209" s="238"/>
      <c r="B209" s="243" t="s">
        <v>22</v>
      </c>
      <c r="C209" s="407"/>
      <c r="D209" s="407"/>
      <c r="E209" s="239">
        <v>1.98155</v>
      </c>
      <c r="F209" s="407"/>
      <c r="G209" s="240">
        <f>G205</f>
        <v>0.00262</v>
      </c>
      <c r="H209" s="407"/>
      <c r="I209" s="235"/>
      <c r="J209" s="3"/>
      <c r="K209" s="3"/>
      <c r="L209" s="228"/>
      <c r="M209" s="3"/>
      <c r="N209" s="3"/>
    </row>
    <row r="210" spans="1:14" ht="12.75">
      <c r="A210" s="238"/>
      <c r="B210" s="243" t="s">
        <v>23</v>
      </c>
      <c r="C210" s="407"/>
      <c r="D210" s="407"/>
      <c r="E210" s="239">
        <v>1.98155</v>
      </c>
      <c r="F210" s="407"/>
      <c r="G210" s="240">
        <f>G209</f>
        <v>0.00262</v>
      </c>
      <c r="H210" s="407"/>
      <c r="I210" s="235"/>
      <c r="J210" s="3"/>
      <c r="K210" s="3"/>
      <c r="L210" s="228"/>
      <c r="M210" s="3"/>
      <c r="N210" s="3"/>
    </row>
    <row r="211" spans="1:14" ht="27.75" customHeight="1">
      <c r="A211" s="238"/>
      <c r="B211" s="243" t="s">
        <v>24</v>
      </c>
      <c r="C211" s="407"/>
      <c r="D211" s="407"/>
      <c r="E211" s="239">
        <v>1.98155</v>
      </c>
      <c r="F211" s="407"/>
      <c r="G211" s="240">
        <f>G210</f>
        <v>0.00262</v>
      </c>
      <c r="H211" s="407"/>
      <c r="I211" s="235"/>
      <c r="J211" s="3"/>
      <c r="K211" s="3"/>
      <c r="L211" s="228"/>
      <c r="M211" s="3"/>
      <c r="N211" s="3"/>
    </row>
    <row r="212" spans="1:14" s="3" customFormat="1" ht="13.5" customHeight="1">
      <c r="A212" s="238"/>
      <c r="B212" s="243" t="s">
        <v>25</v>
      </c>
      <c r="C212" s="407"/>
      <c r="D212" s="407"/>
      <c r="E212" s="239">
        <v>1.98155</v>
      </c>
      <c r="F212" s="407"/>
      <c r="G212" s="240">
        <f>G211</f>
        <v>0.00262</v>
      </c>
      <c r="H212" s="407"/>
      <c r="I212" s="235"/>
      <c r="J212" s="236"/>
      <c r="L212" s="228"/>
      <c r="N212" s="237"/>
    </row>
    <row r="213" spans="1:12" s="3" customFormat="1" ht="27.75" customHeight="1">
      <c r="A213" s="238"/>
      <c r="B213" s="230"/>
      <c r="C213" s="407"/>
      <c r="D213" s="407"/>
      <c r="E213" s="239"/>
      <c r="F213" s="407"/>
      <c r="G213" s="240"/>
      <c r="H213" s="407"/>
      <c r="I213" s="235"/>
      <c r="L213" s="228"/>
    </row>
    <row r="214" spans="1:14" ht="12.75">
      <c r="A214" s="238"/>
      <c r="B214" s="230" t="s">
        <v>26</v>
      </c>
      <c r="C214" s="407"/>
      <c r="D214" s="407"/>
      <c r="E214" s="239"/>
      <c r="F214" s="407"/>
      <c r="G214" s="240"/>
      <c r="H214" s="407"/>
      <c r="I214" s="235"/>
      <c r="J214" s="3"/>
      <c r="K214" s="3"/>
      <c r="L214" s="228"/>
      <c r="M214" s="3"/>
      <c r="N214" s="3"/>
    </row>
    <row r="215" spans="1:14" ht="12.75">
      <c r="A215" s="238"/>
      <c r="B215" s="243" t="s">
        <v>22</v>
      </c>
      <c r="C215" s="407"/>
      <c r="D215" s="407"/>
      <c r="E215" s="239">
        <v>2.09716</v>
      </c>
      <c r="F215" s="407"/>
      <c r="G215" s="240">
        <f>G211</f>
        <v>0.00262</v>
      </c>
      <c r="H215" s="407"/>
      <c r="I215" s="235"/>
      <c r="J215" s="3"/>
      <c r="K215" s="3"/>
      <c r="L215" s="228"/>
      <c r="M215" s="3"/>
      <c r="N215" s="3"/>
    </row>
    <row r="216" spans="1:14" ht="27.75" customHeight="1">
      <c r="A216" s="238"/>
      <c r="B216" s="243" t="s">
        <v>23</v>
      </c>
      <c r="C216" s="407"/>
      <c r="D216" s="407"/>
      <c r="E216" s="239">
        <v>2.09716</v>
      </c>
      <c r="F216" s="407"/>
      <c r="G216" s="240">
        <f>G215</f>
        <v>0.00262</v>
      </c>
      <c r="H216" s="407"/>
      <c r="I216" s="235"/>
      <c r="J216" s="3"/>
      <c r="K216" s="3"/>
      <c r="L216" s="228"/>
      <c r="M216" s="3"/>
      <c r="N216" s="3"/>
    </row>
    <row r="217" spans="1:8" ht="12.75">
      <c r="A217" s="238"/>
      <c r="B217" s="243" t="s">
        <v>24</v>
      </c>
      <c r="C217" s="407"/>
      <c r="D217" s="407"/>
      <c r="E217" s="239">
        <v>2.09716</v>
      </c>
      <c r="F217" s="407"/>
      <c r="G217" s="240">
        <f>G216</f>
        <v>0.00262</v>
      </c>
      <c r="H217" s="407"/>
    </row>
    <row r="218" spans="1:8" ht="12.75">
      <c r="A218" s="238"/>
      <c r="B218" s="243" t="s">
        <v>25</v>
      </c>
      <c r="C218" s="407"/>
      <c r="D218" s="407"/>
      <c r="E218" s="239">
        <v>2.09716</v>
      </c>
      <c r="F218" s="407"/>
      <c r="G218" s="240">
        <f>G217</f>
        <v>0.00262</v>
      </c>
      <c r="H218" s="407"/>
    </row>
    <row r="219" spans="1:8" ht="12.75">
      <c r="A219" s="238"/>
      <c r="B219" s="230"/>
      <c r="C219" s="407"/>
      <c r="D219" s="407"/>
      <c r="E219" s="239"/>
      <c r="F219" s="407"/>
      <c r="G219" s="240"/>
      <c r="H219" s="407"/>
    </row>
    <row r="220" spans="1:8" ht="12.75">
      <c r="A220" s="238"/>
      <c r="B220" s="230" t="s">
        <v>27</v>
      </c>
      <c r="C220" s="407"/>
      <c r="D220" s="407"/>
      <c r="E220" s="239"/>
      <c r="F220" s="407"/>
      <c r="G220" s="240"/>
      <c r="H220" s="407"/>
    </row>
    <row r="221" spans="1:8" ht="12.75">
      <c r="A221" s="238"/>
      <c r="B221" s="243" t="s">
        <v>22</v>
      </c>
      <c r="C221" s="407"/>
      <c r="D221" s="407"/>
      <c r="E221" s="239">
        <v>2.20354</v>
      </c>
      <c r="F221" s="407"/>
      <c r="G221" s="240">
        <f>G217</f>
        <v>0.00262</v>
      </c>
      <c r="H221" s="407"/>
    </row>
    <row r="222" spans="1:8" ht="12.75">
      <c r="A222" s="238"/>
      <c r="B222" s="243" t="s">
        <v>23</v>
      </c>
      <c r="C222" s="407"/>
      <c r="D222" s="407"/>
      <c r="E222" s="239">
        <v>2.20354</v>
      </c>
      <c r="F222" s="407"/>
      <c r="G222" s="240">
        <f>G221</f>
        <v>0.00262</v>
      </c>
      <c r="H222" s="407"/>
    </row>
    <row r="223" spans="1:8" ht="12.75">
      <c r="A223" s="238"/>
      <c r="B223" s="243" t="s">
        <v>24</v>
      </c>
      <c r="C223" s="407"/>
      <c r="D223" s="407"/>
      <c r="E223" s="239">
        <v>2.20354</v>
      </c>
      <c r="F223" s="407"/>
      <c r="G223" s="240">
        <f>G222</f>
        <v>0.00262</v>
      </c>
      <c r="H223" s="407"/>
    </row>
    <row r="224" spans="1:8" ht="12.75">
      <c r="A224" s="238"/>
      <c r="B224" s="243" t="s">
        <v>25</v>
      </c>
      <c r="C224" s="407"/>
      <c r="D224" s="407"/>
      <c r="E224" s="239">
        <v>2.20354</v>
      </c>
      <c r="F224" s="407"/>
      <c r="G224" s="240">
        <f>G223</f>
        <v>0.00262</v>
      </c>
      <c r="H224" s="407"/>
    </row>
    <row r="225" spans="1:8" ht="12.75">
      <c r="A225" s="238"/>
      <c r="B225" s="230"/>
      <c r="C225" s="407"/>
      <c r="D225" s="407"/>
      <c r="E225" s="239"/>
      <c r="F225" s="407"/>
      <c r="G225" s="240"/>
      <c r="H225" s="407"/>
    </row>
    <row r="226" spans="1:8" ht="12.75">
      <c r="A226" s="238"/>
      <c r="B226" s="230" t="s">
        <v>28</v>
      </c>
      <c r="C226" s="407"/>
      <c r="D226" s="407"/>
      <c r="E226" s="239"/>
      <c r="F226" s="407"/>
      <c r="G226" s="240"/>
      <c r="H226" s="407"/>
    </row>
    <row r="227" spans="1:8" ht="12.75">
      <c r="A227" s="238"/>
      <c r="B227" s="243" t="s">
        <v>22</v>
      </c>
      <c r="C227" s="407"/>
      <c r="D227" s="407"/>
      <c r="E227" s="239"/>
      <c r="F227" s="407"/>
      <c r="G227" s="240"/>
      <c r="H227" s="407"/>
    </row>
    <row r="228" spans="1:8" ht="12.75">
      <c r="A228" s="238"/>
      <c r="B228" s="243" t="s">
        <v>23</v>
      </c>
      <c r="C228" s="407"/>
      <c r="D228" s="407"/>
      <c r="E228" s="239">
        <v>2.63249</v>
      </c>
      <c r="F228" s="407"/>
      <c r="G228" s="240">
        <f>G224</f>
        <v>0.00262</v>
      </c>
      <c r="H228" s="407"/>
    </row>
    <row r="229" spans="1:8" ht="12.75">
      <c r="A229" s="238"/>
      <c r="B229" s="243" t="s">
        <v>24</v>
      </c>
      <c r="C229" s="407"/>
      <c r="D229" s="407"/>
      <c r="E229" s="239">
        <v>2.63249</v>
      </c>
      <c r="F229" s="407"/>
      <c r="G229" s="240">
        <f>G228</f>
        <v>0.00262</v>
      </c>
      <c r="H229" s="407"/>
    </row>
    <row r="230" spans="1:8" ht="12.75">
      <c r="A230" s="238"/>
      <c r="B230" s="243" t="s">
        <v>25</v>
      </c>
      <c r="C230" s="407"/>
      <c r="D230" s="407"/>
      <c r="E230" s="239">
        <v>2.63249</v>
      </c>
      <c r="F230" s="407"/>
      <c r="G230" s="240">
        <f>G229</f>
        <v>0.00262</v>
      </c>
      <c r="H230" s="407"/>
    </row>
    <row r="231" spans="1:8" ht="12.75">
      <c r="A231" s="238"/>
      <c r="B231" s="243"/>
      <c r="C231" s="407"/>
      <c r="D231" s="407"/>
      <c r="E231" s="239">
        <v>2.63249</v>
      </c>
      <c r="F231" s="407"/>
      <c r="G231" s="240">
        <f>G230</f>
        <v>0.00262</v>
      </c>
      <c r="H231" s="407"/>
    </row>
    <row r="232" spans="1:8" ht="12.75">
      <c r="A232" s="238"/>
      <c r="B232" s="243"/>
      <c r="C232" s="407"/>
      <c r="D232" s="407"/>
      <c r="E232" s="239"/>
      <c r="F232" s="407"/>
      <c r="G232" s="240"/>
      <c r="H232" s="407"/>
    </row>
    <row r="233" spans="1:8" ht="12.75">
      <c r="A233" s="238"/>
      <c r="B233" s="243" t="s">
        <v>29</v>
      </c>
      <c r="C233" s="407"/>
      <c r="D233" s="407"/>
      <c r="E233" s="239"/>
      <c r="F233" s="407"/>
      <c r="G233" s="240"/>
      <c r="H233" s="407"/>
    </row>
    <row r="234" spans="1:8" ht="12.75">
      <c r="A234" s="238"/>
      <c r="B234" s="243" t="s">
        <v>22</v>
      </c>
      <c r="C234" s="407"/>
      <c r="D234" s="407"/>
      <c r="E234" s="245">
        <v>1.92946</v>
      </c>
      <c r="F234" s="407"/>
      <c r="G234" s="240">
        <f>G230</f>
        <v>0.00262</v>
      </c>
      <c r="H234" s="407"/>
    </row>
    <row r="235" spans="1:8" ht="12.75">
      <c r="A235" s="238"/>
      <c r="B235" s="243" t="s">
        <v>23</v>
      </c>
      <c r="C235" s="407"/>
      <c r="D235" s="407"/>
      <c r="E235" s="245">
        <v>1.92946</v>
      </c>
      <c r="F235" s="407"/>
      <c r="G235" s="240">
        <f>G234</f>
        <v>0.00262</v>
      </c>
      <c r="H235" s="407"/>
    </row>
    <row r="236" spans="1:8" ht="12.75">
      <c r="A236" s="238"/>
      <c r="B236" s="243" t="s">
        <v>24</v>
      </c>
      <c r="C236" s="407"/>
      <c r="D236" s="407"/>
      <c r="E236" s="245">
        <v>1.92946</v>
      </c>
      <c r="F236" s="407"/>
      <c r="G236" s="240">
        <f>G235</f>
        <v>0.00262</v>
      </c>
      <c r="H236" s="407"/>
    </row>
    <row r="237" spans="1:8" ht="13.5" thickBot="1">
      <c r="A237" s="238"/>
      <c r="B237" s="243" t="s">
        <v>25</v>
      </c>
      <c r="C237" s="410"/>
      <c r="D237" s="410"/>
      <c r="E237" s="245">
        <v>1.92946</v>
      </c>
      <c r="F237" s="410"/>
      <c r="G237" s="240">
        <f>G236</f>
        <v>0.00262</v>
      </c>
      <c r="H237" s="410"/>
    </row>
    <row r="238" spans="1:8" ht="26.25" thickBot="1">
      <c r="A238" s="247">
        <v>5</v>
      </c>
      <c r="B238" s="225" t="s">
        <v>43</v>
      </c>
      <c r="C238" s="263" t="s">
        <v>46</v>
      </c>
      <c r="D238" s="264"/>
      <c r="E238" s="249"/>
      <c r="F238" s="265"/>
      <c r="G238" s="251"/>
      <c r="H238" s="266"/>
    </row>
    <row r="239" spans="1:8" ht="12.75">
      <c r="A239" s="238"/>
      <c r="B239" s="230" t="s">
        <v>21</v>
      </c>
      <c r="C239" s="409" t="s">
        <v>45</v>
      </c>
      <c r="D239" s="409" t="s">
        <v>45</v>
      </c>
      <c r="E239" s="239"/>
      <c r="F239" s="409" t="s">
        <v>45</v>
      </c>
      <c r="G239" s="240"/>
      <c r="H239" s="409" t="s">
        <v>45</v>
      </c>
    </row>
    <row r="240" spans="1:8" ht="12.75">
      <c r="A240" s="238"/>
      <c r="B240" s="243" t="s">
        <v>22</v>
      </c>
      <c r="C240" s="407"/>
      <c r="D240" s="407"/>
      <c r="E240" s="239">
        <v>0.05209</v>
      </c>
      <c r="F240" s="407"/>
      <c r="G240" s="240">
        <f>G236</f>
        <v>0.00262</v>
      </c>
      <c r="H240" s="407"/>
    </row>
    <row r="241" spans="1:8" ht="12.75">
      <c r="A241" s="238"/>
      <c r="B241" s="243" t="s">
        <v>23</v>
      </c>
      <c r="C241" s="407"/>
      <c r="D241" s="407"/>
      <c r="E241" s="239">
        <v>0.05209</v>
      </c>
      <c r="F241" s="407"/>
      <c r="G241" s="240">
        <f>G240</f>
        <v>0.00262</v>
      </c>
      <c r="H241" s="407"/>
    </row>
    <row r="242" spans="1:8" ht="12.75">
      <c r="A242" s="238"/>
      <c r="B242" s="243" t="s">
        <v>24</v>
      </c>
      <c r="C242" s="407"/>
      <c r="D242" s="407"/>
      <c r="E242" s="239">
        <v>0.05209</v>
      </c>
      <c r="F242" s="407"/>
      <c r="G242" s="240">
        <f>G241</f>
        <v>0.00262</v>
      </c>
      <c r="H242" s="407"/>
    </row>
    <row r="243" spans="1:8" ht="12.75">
      <c r="A243" s="238"/>
      <c r="B243" s="243" t="s">
        <v>25</v>
      </c>
      <c r="C243" s="407"/>
      <c r="D243" s="407"/>
      <c r="E243" s="239">
        <v>0.05209</v>
      </c>
      <c r="F243" s="407"/>
      <c r="G243" s="240">
        <f>G242</f>
        <v>0.00262</v>
      </c>
      <c r="H243" s="407"/>
    </row>
    <row r="244" spans="1:8" ht="12.75">
      <c r="A244" s="238"/>
      <c r="B244" s="230"/>
      <c r="C244" s="407"/>
      <c r="D244" s="407"/>
      <c r="E244" s="239"/>
      <c r="F244" s="407"/>
      <c r="G244" s="240"/>
      <c r="H244" s="407"/>
    </row>
    <row r="245" spans="1:8" ht="12.75">
      <c r="A245" s="238"/>
      <c r="B245" s="230" t="s">
        <v>26</v>
      </c>
      <c r="C245" s="407"/>
      <c r="D245" s="407"/>
      <c r="E245" s="239"/>
      <c r="F245" s="407"/>
      <c r="G245" s="240"/>
      <c r="H245" s="407"/>
    </row>
    <row r="246" spans="1:8" ht="12.75">
      <c r="A246" s="238"/>
      <c r="B246" s="243" t="s">
        <v>22</v>
      </c>
      <c r="C246" s="407"/>
      <c r="D246" s="407"/>
      <c r="E246" s="239">
        <v>0.14528</v>
      </c>
      <c r="F246" s="407"/>
      <c r="G246" s="240">
        <f>G242</f>
        <v>0.00262</v>
      </c>
      <c r="H246" s="407"/>
    </row>
    <row r="247" spans="1:8" ht="12.75">
      <c r="A247" s="238"/>
      <c r="B247" s="243" t="s">
        <v>23</v>
      </c>
      <c r="C247" s="407"/>
      <c r="D247" s="407"/>
      <c r="E247" s="239">
        <v>0.14528</v>
      </c>
      <c r="F247" s="407"/>
      <c r="G247" s="240">
        <f>G246</f>
        <v>0.00262</v>
      </c>
      <c r="H247" s="407"/>
    </row>
    <row r="248" spans="1:8" ht="12.75">
      <c r="A248" s="238"/>
      <c r="B248" s="243" t="s">
        <v>24</v>
      </c>
      <c r="C248" s="407"/>
      <c r="D248" s="407"/>
      <c r="E248" s="239">
        <v>0.14528</v>
      </c>
      <c r="F248" s="407"/>
      <c r="G248" s="240">
        <f>G247</f>
        <v>0.00262</v>
      </c>
      <c r="H248" s="407"/>
    </row>
    <row r="249" spans="1:8" ht="12.75">
      <c r="A249" s="238"/>
      <c r="B249" s="243" t="s">
        <v>25</v>
      </c>
      <c r="C249" s="407"/>
      <c r="D249" s="407"/>
      <c r="E249" s="239">
        <v>0.14528</v>
      </c>
      <c r="F249" s="407"/>
      <c r="G249" s="240">
        <f>G248</f>
        <v>0.00262</v>
      </c>
      <c r="H249" s="407"/>
    </row>
    <row r="250" spans="1:8" ht="12.75">
      <c r="A250" s="238"/>
      <c r="B250" s="230"/>
      <c r="C250" s="407"/>
      <c r="D250" s="407"/>
      <c r="E250" s="239"/>
      <c r="F250" s="407"/>
      <c r="G250" s="240"/>
      <c r="H250" s="407"/>
    </row>
    <row r="251" spans="1:8" ht="12.75">
      <c r="A251" s="238"/>
      <c r="B251" s="230" t="s">
        <v>27</v>
      </c>
      <c r="C251" s="407"/>
      <c r="D251" s="407"/>
      <c r="E251" s="239"/>
      <c r="F251" s="407"/>
      <c r="G251" s="240"/>
      <c r="H251" s="407"/>
    </row>
    <row r="252" spans="1:8" ht="12.75">
      <c r="A252" s="238"/>
      <c r="B252" s="243" t="s">
        <v>22</v>
      </c>
      <c r="C252" s="407"/>
      <c r="D252" s="407"/>
      <c r="E252" s="239">
        <v>0.20525</v>
      </c>
      <c r="F252" s="407"/>
      <c r="G252" s="240">
        <f>G248</f>
        <v>0.00262</v>
      </c>
      <c r="H252" s="407"/>
    </row>
    <row r="253" spans="1:8" ht="12.75">
      <c r="A253" s="238"/>
      <c r="B253" s="243" t="s">
        <v>23</v>
      </c>
      <c r="C253" s="407"/>
      <c r="D253" s="407"/>
      <c r="E253" s="239">
        <v>0.20525</v>
      </c>
      <c r="F253" s="407"/>
      <c r="G253" s="240">
        <f>G252</f>
        <v>0.00262</v>
      </c>
      <c r="H253" s="407"/>
    </row>
    <row r="254" spans="1:8" ht="12.75">
      <c r="A254" s="238"/>
      <c r="B254" s="243" t="s">
        <v>24</v>
      </c>
      <c r="C254" s="407"/>
      <c r="D254" s="407"/>
      <c r="E254" s="239">
        <v>0.20525</v>
      </c>
      <c r="F254" s="407"/>
      <c r="G254" s="240">
        <f>G253</f>
        <v>0.00262</v>
      </c>
      <c r="H254" s="407"/>
    </row>
    <row r="255" spans="1:8" ht="12.75">
      <c r="A255" s="238"/>
      <c r="B255" s="243" t="s">
        <v>25</v>
      </c>
      <c r="C255" s="407"/>
      <c r="D255" s="407"/>
      <c r="E255" s="239">
        <v>0.20525</v>
      </c>
      <c r="F255" s="407"/>
      <c r="G255" s="240">
        <f>G254</f>
        <v>0.00262</v>
      </c>
      <c r="H255" s="407"/>
    </row>
    <row r="256" spans="1:8" ht="12.75">
      <c r="A256" s="238"/>
      <c r="B256" s="230"/>
      <c r="C256" s="407"/>
      <c r="D256" s="407"/>
      <c r="E256" s="239"/>
      <c r="F256" s="407"/>
      <c r="G256" s="240"/>
      <c r="H256" s="407"/>
    </row>
    <row r="257" spans="1:8" ht="12.75">
      <c r="A257" s="238"/>
      <c r="B257" s="230" t="s">
        <v>28</v>
      </c>
      <c r="C257" s="407"/>
      <c r="D257" s="407"/>
      <c r="E257" s="239"/>
      <c r="F257" s="407"/>
      <c r="G257" s="240"/>
      <c r="H257" s="407"/>
    </row>
    <row r="258" spans="1:8" ht="12.75">
      <c r="A258" s="238"/>
      <c r="B258" s="243" t="s">
        <v>22</v>
      </c>
      <c r="C258" s="407"/>
      <c r="D258" s="407"/>
      <c r="E258" s="239"/>
      <c r="F258" s="407"/>
      <c r="G258" s="240"/>
      <c r="H258" s="407"/>
    </row>
    <row r="259" spans="1:8" ht="12.75">
      <c r="A259" s="238"/>
      <c r="B259" s="243" t="s">
        <v>23</v>
      </c>
      <c r="C259" s="407"/>
      <c r="D259" s="407"/>
      <c r="E259" s="239">
        <v>0.59994</v>
      </c>
      <c r="F259" s="407"/>
      <c r="G259" s="240">
        <f>G255</f>
        <v>0.00262</v>
      </c>
      <c r="H259" s="407"/>
    </row>
    <row r="260" spans="1:8" ht="12.75">
      <c r="A260" s="238"/>
      <c r="B260" s="243" t="s">
        <v>24</v>
      </c>
      <c r="C260" s="407"/>
      <c r="D260" s="407"/>
      <c r="E260" s="239">
        <v>0.59994</v>
      </c>
      <c r="F260" s="407"/>
      <c r="G260" s="240">
        <f>G259</f>
        <v>0.00262</v>
      </c>
      <c r="H260" s="407"/>
    </row>
    <row r="261" spans="1:8" ht="12.75">
      <c r="A261" s="238"/>
      <c r="B261" s="243" t="s">
        <v>25</v>
      </c>
      <c r="C261" s="407"/>
      <c r="D261" s="407"/>
      <c r="E261" s="239">
        <v>0.59994</v>
      </c>
      <c r="F261" s="407"/>
      <c r="G261" s="240">
        <f>G260</f>
        <v>0.00262</v>
      </c>
      <c r="H261" s="407"/>
    </row>
    <row r="262" spans="1:8" ht="12.75">
      <c r="A262" s="238"/>
      <c r="B262" s="243"/>
      <c r="C262" s="407"/>
      <c r="D262" s="407"/>
      <c r="E262" s="239">
        <v>0.59994</v>
      </c>
      <c r="F262" s="407"/>
      <c r="G262" s="240">
        <f>G261</f>
        <v>0.00262</v>
      </c>
      <c r="H262" s="407"/>
    </row>
    <row r="263" spans="1:8" ht="12.75">
      <c r="A263" s="238"/>
      <c r="B263" s="243"/>
      <c r="C263" s="407"/>
      <c r="D263" s="407"/>
      <c r="E263" s="239"/>
      <c r="F263" s="407"/>
      <c r="G263" s="240"/>
      <c r="H263" s="407"/>
    </row>
    <row r="264" spans="1:8" ht="12.75">
      <c r="A264" s="238"/>
      <c r="B264" s="243" t="s">
        <v>29</v>
      </c>
      <c r="C264" s="407"/>
      <c r="D264" s="407"/>
      <c r="E264" s="239"/>
      <c r="F264" s="407"/>
      <c r="G264" s="240"/>
      <c r="H264" s="407"/>
    </row>
    <row r="265" spans="1:8" ht="12.75">
      <c r="A265" s="238"/>
      <c r="B265" s="243" t="s">
        <v>22</v>
      </c>
      <c r="C265" s="407"/>
      <c r="D265" s="407"/>
      <c r="E265" s="245">
        <v>0</v>
      </c>
      <c r="F265" s="407"/>
      <c r="G265" s="240">
        <f>G261</f>
        <v>0.00262</v>
      </c>
      <c r="H265" s="407"/>
    </row>
    <row r="266" spans="1:8" ht="12.75">
      <c r="A266" s="238"/>
      <c r="B266" s="243" t="s">
        <v>23</v>
      </c>
      <c r="C266" s="407"/>
      <c r="D266" s="407"/>
      <c r="E266" s="245">
        <v>0</v>
      </c>
      <c r="F266" s="407"/>
      <c r="G266" s="240">
        <f>G265</f>
        <v>0.00262</v>
      </c>
      <c r="H266" s="407"/>
    </row>
    <row r="267" spans="1:8" ht="12.75">
      <c r="A267" s="238"/>
      <c r="B267" s="243" t="s">
        <v>24</v>
      </c>
      <c r="C267" s="407"/>
      <c r="D267" s="407"/>
      <c r="E267" s="245">
        <v>0</v>
      </c>
      <c r="F267" s="407"/>
      <c r="G267" s="240">
        <f>G266</f>
        <v>0.00262</v>
      </c>
      <c r="H267" s="407"/>
    </row>
    <row r="268" spans="1:8" ht="13.5" thickBot="1">
      <c r="A268" s="238"/>
      <c r="B268" s="243" t="s">
        <v>25</v>
      </c>
      <c r="C268" s="411"/>
      <c r="D268" s="411"/>
      <c r="E268" s="245">
        <v>0</v>
      </c>
      <c r="F268" s="411"/>
      <c r="G268" s="240">
        <f>G267</f>
        <v>0.00262</v>
      </c>
      <c r="H268" s="411"/>
    </row>
    <row r="269" spans="1:8" ht="13.5" customHeight="1" thickBot="1">
      <c r="A269" s="403" t="s">
        <v>37</v>
      </c>
      <c r="B269" s="404"/>
      <c r="C269" s="404"/>
      <c r="D269" s="404"/>
      <c r="E269" s="404"/>
      <c r="F269" s="404"/>
      <c r="G269" s="404"/>
      <c r="H269" s="405"/>
    </row>
    <row r="270" spans="1:8" ht="27.75" thickBot="1">
      <c r="A270" s="258">
        <v>4</v>
      </c>
      <c r="B270" s="259" t="s">
        <v>38</v>
      </c>
      <c r="C270" s="260">
        <f>C15</f>
        <v>1.6258</v>
      </c>
      <c r="D270" s="261">
        <f>E270+F270+G270</f>
        <v>0.10293</v>
      </c>
      <c r="E270" s="261">
        <v>0</v>
      </c>
      <c r="F270" s="261">
        <v>0.10031</v>
      </c>
      <c r="G270" s="261">
        <f>G205</f>
        <v>0.00262</v>
      </c>
      <c r="H270" s="262">
        <f>D270+C270</f>
        <v>1.7287299999999999</v>
      </c>
    </row>
    <row r="271" spans="1:8" ht="14.25" thickBot="1">
      <c r="A271" s="258">
        <v>5</v>
      </c>
      <c r="B271" s="259" t="s">
        <v>39</v>
      </c>
      <c r="C271" s="260">
        <f>C270</f>
        <v>1.6258</v>
      </c>
      <c r="D271" s="261">
        <f>E271+F271+G271</f>
        <v>0.10293</v>
      </c>
      <c r="E271" s="261">
        <v>0</v>
      </c>
      <c r="F271" s="261">
        <f aca="true" t="shared" si="0" ref="F271:G273">F270</f>
        <v>0.10031</v>
      </c>
      <c r="G271" s="261">
        <f t="shared" si="0"/>
        <v>0.00262</v>
      </c>
      <c r="H271" s="262">
        <f>D271+C271</f>
        <v>1.7287299999999999</v>
      </c>
    </row>
    <row r="272" spans="1:8" ht="41.25" thickBot="1">
      <c r="A272" s="258">
        <v>6</v>
      </c>
      <c r="B272" s="259" t="s">
        <v>40</v>
      </c>
      <c r="C272" s="260">
        <f>C271</f>
        <v>1.6258</v>
      </c>
      <c r="D272" s="261">
        <f>E272+F272+G272</f>
        <v>0.10293</v>
      </c>
      <c r="E272" s="261">
        <v>0</v>
      </c>
      <c r="F272" s="261">
        <f t="shared" si="0"/>
        <v>0.10031</v>
      </c>
      <c r="G272" s="261">
        <f t="shared" si="0"/>
        <v>0.00262</v>
      </c>
      <c r="H272" s="262">
        <f>D272+C272</f>
        <v>1.7287299999999999</v>
      </c>
    </row>
    <row r="273" spans="1:8" ht="27.75" thickBot="1">
      <c r="A273" s="258">
        <v>7</v>
      </c>
      <c r="B273" s="259" t="s">
        <v>41</v>
      </c>
      <c r="C273" s="260">
        <f>C272</f>
        <v>1.6258</v>
      </c>
      <c r="D273" s="261">
        <f>E273+F273+G273</f>
        <v>0.10293</v>
      </c>
      <c r="E273" s="261">
        <v>0</v>
      </c>
      <c r="F273" s="261">
        <f t="shared" si="0"/>
        <v>0.10031</v>
      </c>
      <c r="G273" s="261">
        <f t="shared" si="0"/>
        <v>0.00262</v>
      </c>
      <c r="H273" s="262">
        <f>D273+C273</f>
        <v>1.7287299999999999</v>
      </c>
    </row>
    <row r="274" spans="1:8" ht="13.5" customHeight="1" thickBot="1">
      <c r="A274" s="403" t="s">
        <v>42</v>
      </c>
      <c r="B274" s="404"/>
      <c r="C274" s="404"/>
      <c r="D274" s="404"/>
      <c r="E274" s="404"/>
      <c r="F274" s="404"/>
      <c r="G274" s="404"/>
      <c r="H274" s="405"/>
    </row>
    <row r="275" spans="1:8" ht="27.75" thickBot="1">
      <c r="A275" s="258">
        <v>8</v>
      </c>
      <c r="B275" s="259" t="s">
        <v>38</v>
      </c>
      <c r="C275" s="260">
        <f>C273</f>
        <v>1.6258</v>
      </c>
      <c r="D275" s="261">
        <f>E275+F275+G275</f>
        <v>0.09383999999999999</v>
      </c>
      <c r="E275" s="261">
        <v>0</v>
      </c>
      <c r="F275" s="261">
        <v>0.09122</v>
      </c>
      <c r="G275" s="261">
        <f>G273</f>
        <v>0.00262</v>
      </c>
      <c r="H275" s="262">
        <f>D275+C275</f>
        <v>1.7196399999999998</v>
      </c>
    </row>
    <row r="276" spans="1:8" ht="14.25" thickBot="1">
      <c r="A276" s="258">
        <v>9</v>
      </c>
      <c r="B276" s="259" t="s">
        <v>39</v>
      </c>
      <c r="C276" s="260">
        <f>C275</f>
        <v>1.6258</v>
      </c>
      <c r="D276" s="261">
        <f>E276+F276+G276</f>
        <v>0.09383999999999999</v>
      </c>
      <c r="E276" s="261">
        <v>0</v>
      </c>
      <c r="F276" s="261">
        <f aca="true" t="shared" si="1" ref="F276:G278">F275</f>
        <v>0.09122</v>
      </c>
      <c r="G276" s="261">
        <f t="shared" si="1"/>
        <v>0.00262</v>
      </c>
      <c r="H276" s="262">
        <f>D276+C276</f>
        <v>1.7196399999999998</v>
      </c>
    </row>
    <row r="277" spans="1:8" ht="41.25" thickBot="1">
      <c r="A277" s="258">
        <v>10</v>
      </c>
      <c r="B277" s="259" t="s">
        <v>40</v>
      </c>
      <c r="C277" s="260">
        <f>C276</f>
        <v>1.6258</v>
      </c>
      <c r="D277" s="261">
        <f>E277+F277+G277</f>
        <v>0.09383999999999999</v>
      </c>
      <c r="E277" s="261">
        <v>0</v>
      </c>
      <c r="F277" s="261">
        <f t="shared" si="1"/>
        <v>0.09122</v>
      </c>
      <c r="G277" s="261">
        <f t="shared" si="1"/>
        <v>0.00262</v>
      </c>
      <c r="H277" s="262">
        <f>D277+C277</f>
        <v>1.7196399999999998</v>
      </c>
    </row>
    <row r="278" spans="1:8" ht="27.75" thickBot="1">
      <c r="A278" s="258">
        <v>11</v>
      </c>
      <c r="B278" s="259" t="s">
        <v>41</v>
      </c>
      <c r="C278" s="260">
        <f>C277</f>
        <v>1.6258</v>
      </c>
      <c r="D278" s="261">
        <f>E278+F278+G278</f>
        <v>0.09383999999999999</v>
      </c>
      <c r="E278" s="261">
        <v>0</v>
      </c>
      <c r="F278" s="261">
        <f t="shared" si="1"/>
        <v>0.09122</v>
      </c>
      <c r="G278" s="261">
        <f t="shared" si="1"/>
        <v>0.00262</v>
      </c>
      <c r="H278" s="262">
        <f>D278+C278</f>
        <v>1.7196399999999998</v>
      </c>
    </row>
  </sheetData>
  <sheetProtection/>
  <mergeCells count="19">
    <mergeCell ref="H239:H268"/>
    <mergeCell ref="C111:C141"/>
    <mergeCell ref="C144:C174"/>
    <mergeCell ref="C176:C206"/>
    <mergeCell ref="A1:J1"/>
    <mergeCell ref="B5:G5"/>
    <mergeCell ref="A10:I10"/>
    <mergeCell ref="C15:C44"/>
    <mergeCell ref="C47:C77"/>
    <mergeCell ref="A269:H269"/>
    <mergeCell ref="A274:H274"/>
    <mergeCell ref="C79:C109"/>
    <mergeCell ref="C208:C237"/>
    <mergeCell ref="D208:D237"/>
    <mergeCell ref="F208:F237"/>
    <mergeCell ref="H208:H237"/>
    <mergeCell ref="C239:C268"/>
    <mergeCell ref="D239:D268"/>
    <mergeCell ref="F239:F26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8"/>
  <sheetViews>
    <sheetView zoomScale="85" zoomScaleNormal="85" zoomScalePageLayoutView="0" workbookViewId="0" topLeftCell="A1">
      <selection activeCell="I3" sqref="I3"/>
    </sheetView>
  </sheetViews>
  <sheetFormatPr defaultColWidth="9.140625" defaultRowHeight="15"/>
  <cols>
    <col min="1" max="1" width="5.7109375" style="1" customWidth="1"/>
    <col min="2" max="2" width="59.57421875" style="4" customWidth="1"/>
    <col min="3" max="7" width="18.57421875" style="1" customWidth="1"/>
    <col min="8" max="8" width="22.8515625" style="1" customWidth="1"/>
    <col min="9" max="9" width="17.8515625" style="1" customWidth="1"/>
    <col min="10" max="10" width="14.140625" style="1" customWidth="1"/>
    <col min="11" max="11" width="11.00390625" style="1" customWidth="1"/>
    <col min="12" max="12" width="9.140625" style="200" customWidth="1"/>
    <col min="13" max="16384" width="9.140625" style="1" customWidth="1"/>
  </cols>
  <sheetData>
    <row r="1" spans="1:15" ht="36.75" customHeight="1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9"/>
      <c r="L1" s="9"/>
      <c r="M1" s="9"/>
      <c r="N1" s="9"/>
      <c r="O1" s="9"/>
    </row>
    <row r="2" spans="1:15" ht="15" customHeight="1">
      <c r="A2" s="7"/>
      <c r="B2" s="7"/>
      <c r="C2" s="7"/>
      <c r="D2" s="7"/>
      <c r="E2" s="7"/>
      <c r="F2" s="7"/>
      <c r="G2" s="7"/>
      <c r="H2" s="7"/>
      <c r="I2" s="11"/>
      <c r="J2" s="11"/>
      <c r="K2" s="9"/>
      <c r="L2" s="9"/>
      <c r="M2" s="9"/>
      <c r="N2" s="9"/>
      <c r="O2" s="9"/>
    </row>
    <row r="3" spans="1:15" ht="22.5" customHeight="1">
      <c r="A3" s="12"/>
      <c r="B3" s="13" t="s">
        <v>1</v>
      </c>
      <c r="C3" s="13"/>
      <c r="D3" s="13"/>
      <c r="E3" s="13"/>
      <c r="F3" s="13"/>
      <c r="G3" s="13"/>
      <c r="H3" s="13"/>
      <c r="I3" s="14">
        <v>114418</v>
      </c>
      <c r="J3" s="15" t="s">
        <v>2</v>
      </c>
      <c r="K3" s="16"/>
      <c r="L3" s="267"/>
      <c r="M3" s="9"/>
      <c r="N3" s="10"/>
      <c r="O3" s="9"/>
    </row>
    <row r="4" spans="1:15" ht="22.5" customHeight="1">
      <c r="A4" s="12"/>
      <c r="B4" s="13" t="s">
        <v>3</v>
      </c>
      <c r="C4" s="13"/>
      <c r="D4" s="13"/>
      <c r="E4" s="13"/>
      <c r="F4" s="13"/>
      <c r="G4" s="13"/>
      <c r="H4" s="13"/>
      <c r="I4" s="18">
        <v>31415</v>
      </c>
      <c r="J4" s="15" t="s">
        <v>2</v>
      </c>
      <c r="K4" s="16"/>
      <c r="L4" s="267"/>
      <c r="M4" s="9"/>
      <c r="N4" s="19"/>
      <c r="O4" s="9"/>
    </row>
    <row r="5" spans="1:15" ht="39" customHeight="1">
      <c r="A5" s="12"/>
      <c r="B5" s="396" t="s">
        <v>4</v>
      </c>
      <c r="C5" s="396"/>
      <c r="D5" s="396"/>
      <c r="E5" s="396"/>
      <c r="F5" s="396"/>
      <c r="G5" s="396"/>
      <c r="H5" s="8"/>
      <c r="I5" s="18">
        <v>83003</v>
      </c>
      <c r="J5" s="15" t="s">
        <v>2</v>
      </c>
      <c r="K5" s="16"/>
      <c r="L5" s="267"/>
      <c r="M5" s="9"/>
      <c r="N5" s="10"/>
      <c r="O5" s="9"/>
    </row>
    <row r="6" spans="1:15" ht="22.5" customHeight="1">
      <c r="A6" s="12"/>
      <c r="B6" s="13" t="s">
        <v>5</v>
      </c>
      <c r="C6" s="13"/>
      <c r="D6" s="13"/>
      <c r="E6" s="13"/>
      <c r="F6" s="13"/>
      <c r="G6" s="13"/>
      <c r="H6" s="13"/>
      <c r="I6" s="18">
        <v>0</v>
      </c>
      <c r="J6" s="15" t="s">
        <v>2</v>
      </c>
      <c r="K6" s="16"/>
      <c r="L6" s="267"/>
      <c r="M6" s="9"/>
      <c r="N6" s="10"/>
      <c r="O6" s="9"/>
    </row>
    <row r="7" spans="1:15" ht="22.5" customHeight="1">
      <c r="A7" s="12"/>
      <c r="B7" s="13" t="s">
        <v>6</v>
      </c>
      <c r="C7" s="13"/>
      <c r="D7" s="13"/>
      <c r="E7" s="13"/>
      <c r="F7" s="13"/>
      <c r="G7" s="13"/>
      <c r="H7" s="13"/>
      <c r="I7" s="20">
        <v>182.514</v>
      </c>
      <c r="J7" s="15" t="s">
        <v>7</v>
      </c>
      <c r="K7" s="16"/>
      <c r="L7" s="267"/>
      <c r="M7" s="9"/>
      <c r="N7" s="9"/>
      <c r="O7" s="9"/>
    </row>
    <row r="8" spans="1:15" ht="22.5" customHeight="1">
      <c r="A8" s="12"/>
      <c r="B8" s="13" t="s">
        <v>8</v>
      </c>
      <c r="C8" s="13"/>
      <c r="D8" s="13"/>
      <c r="E8" s="13"/>
      <c r="F8" s="13"/>
      <c r="G8" s="13"/>
      <c r="H8" s="13"/>
      <c r="I8" s="20">
        <v>101.777</v>
      </c>
      <c r="J8" s="15" t="s">
        <v>7</v>
      </c>
      <c r="K8" s="16"/>
      <c r="L8" s="267"/>
      <c r="M8" s="9"/>
      <c r="N8" s="9"/>
      <c r="O8" s="9"/>
    </row>
    <row r="9" spans="1:15" ht="36.75" customHeight="1">
      <c r="A9" s="21"/>
      <c r="B9" s="22" t="s">
        <v>9</v>
      </c>
      <c r="C9" s="9"/>
      <c r="D9" s="9"/>
      <c r="E9" s="9"/>
      <c r="F9" s="9"/>
      <c r="G9" s="9"/>
      <c r="H9" s="9"/>
      <c r="I9" s="268"/>
      <c r="J9" s="9"/>
      <c r="K9" s="24"/>
      <c r="L9" s="267"/>
      <c r="M9" s="9"/>
      <c r="N9" s="9"/>
      <c r="O9" s="9"/>
    </row>
    <row r="10" spans="1:15" ht="33.75" customHeight="1">
      <c r="A10" s="397">
        <v>41852</v>
      </c>
      <c r="B10" s="397"/>
      <c r="C10" s="397"/>
      <c r="D10" s="397"/>
      <c r="E10" s="397"/>
      <c r="F10" s="397"/>
      <c r="G10" s="397"/>
      <c r="H10" s="397"/>
      <c r="I10" s="397"/>
      <c r="J10" s="25"/>
      <c r="K10" s="26"/>
      <c r="L10" s="269"/>
      <c r="M10" s="9"/>
      <c r="N10" s="9"/>
      <c r="O10" s="9"/>
    </row>
    <row r="11" spans="1:15" ht="17.25" customHeight="1" thickBot="1">
      <c r="A11" s="21"/>
      <c r="B11" s="22" t="s">
        <v>9</v>
      </c>
      <c r="C11" s="9"/>
      <c r="D11" s="9"/>
      <c r="E11" s="9"/>
      <c r="F11" s="9"/>
      <c r="G11" s="9"/>
      <c r="H11" s="23" t="s">
        <v>10</v>
      </c>
      <c r="I11" s="9"/>
      <c r="J11" s="9"/>
      <c r="K11" s="9"/>
      <c r="L11" s="9"/>
      <c r="M11" s="9"/>
      <c r="N11" s="9"/>
      <c r="O11" s="9"/>
    </row>
    <row r="12" spans="1:15" s="2" customFormat="1" ht="135.75" customHeight="1" thickBot="1">
      <c r="A12" s="31" t="s">
        <v>11</v>
      </c>
      <c r="B12" s="32" t="s">
        <v>12</v>
      </c>
      <c r="C12" s="31" t="s">
        <v>13</v>
      </c>
      <c r="D12" s="33" t="s">
        <v>14</v>
      </c>
      <c r="E12" s="34" t="s">
        <v>15</v>
      </c>
      <c r="F12" s="34" t="s">
        <v>16</v>
      </c>
      <c r="G12" s="34" t="s">
        <v>17</v>
      </c>
      <c r="H12" s="33" t="s">
        <v>18</v>
      </c>
      <c r="I12" s="28"/>
      <c r="J12" s="28"/>
      <c r="K12" s="29"/>
      <c r="L12" s="270"/>
      <c r="M12" s="28"/>
      <c r="N12" s="28"/>
      <c r="O12" s="28"/>
    </row>
    <row r="13" spans="1:15" s="3" customFormat="1" ht="28.5" customHeight="1" thickBot="1">
      <c r="A13" s="272">
        <v>1</v>
      </c>
      <c r="B13" s="273" t="s">
        <v>19</v>
      </c>
      <c r="C13" s="274" t="s">
        <v>20</v>
      </c>
      <c r="D13" s="275"/>
      <c r="E13" s="275"/>
      <c r="F13" s="275"/>
      <c r="G13" s="275"/>
      <c r="H13" s="275"/>
      <c r="I13" s="35"/>
      <c r="J13" s="35"/>
      <c r="K13" s="36"/>
      <c r="L13" s="271"/>
      <c r="M13" s="35"/>
      <c r="N13" s="35"/>
      <c r="O13" s="35"/>
    </row>
    <row r="14" spans="1:15" s="3" customFormat="1" ht="13.5" customHeight="1">
      <c r="A14" s="42"/>
      <c r="B14" s="43"/>
      <c r="C14" s="44"/>
      <c r="D14" s="45"/>
      <c r="E14" s="45"/>
      <c r="F14" s="46"/>
      <c r="G14" s="46"/>
      <c r="H14" s="47"/>
      <c r="I14" s="48"/>
      <c r="J14" s="49"/>
      <c r="K14" s="36"/>
      <c r="L14" s="271"/>
      <c r="M14" s="35"/>
      <c r="N14" s="50"/>
      <c r="O14" s="35"/>
    </row>
    <row r="15" spans="1:15" s="3" customFormat="1" ht="12.75">
      <c r="A15" s="51"/>
      <c r="B15" s="43" t="s">
        <v>21</v>
      </c>
      <c r="C15" s="391">
        <v>1.60669</v>
      </c>
      <c r="D15" s="52"/>
      <c r="E15" s="52"/>
      <c r="F15" s="53"/>
      <c r="G15" s="53"/>
      <c r="H15" s="54"/>
      <c r="I15" s="276"/>
      <c r="J15" s="49"/>
      <c r="K15" s="36"/>
      <c r="L15" s="271"/>
      <c r="M15" s="35"/>
      <c r="N15" s="50"/>
      <c r="O15" s="35"/>
    </row>
    <row r="16" spans="1:15" s="3" customFormat="1" ht="12.75" customHeight="1">
      <c r="A16" s="51"/>
      <c r="B16" s="56" t="s">
        <v>22</v>
      </c>
      <c r="C16" s="392"/>
      <c r="D16" s="52">
        <v>2.12835</v>
      </c>
      <c r="E16" s="52">
        <v>1.98155</v>
      </c>
      <c r="F16" s="53">
        <v>0.14409</v>
      </c>
      <c r="G16" s="53">
        <v>0.00271</v>
      </c>
      <c r="H16" s="54">
        <v>3.73504</v>
      </c>
      <c r="I16" s="48"/>
      <c r="J16" s="49"/>
      <c r="K16" s="36"/>
      <c r="L16" s="271"/>
      <c r="M16" s="35"/>
      <c r="N16" s="50"/>
      <c r="O16" s="35"/>
    </row>
    <row r="17" spans="1:14" s="3" customFormat="1" ht="12.75" customHeight="1">
      <c r="A17" s="51"/>
      <c r="B17" s="56" t="s">
        <v>23</v>
      </c>
      <c r="C17" s="392"/>
      <c r="D17" s="52">
        <v>2.11659</v>
      </c>
      <c r="E17" s="52">
        <v>1.98155</v>
      </c>
      <c r="F17" s="53">
        <v>0.13233</v>
      </c>
      <c r="G17" s="53">
        <v>0.00271</v>
      </c>
      <c r="H17" s="54">
        <v>3.72328</v>
      </c>
      <c r="I17" s="48"/>
      <c r="J17" s="49"/>
      <c r="K17" s="36"/>
      <c r="L17" s="271"/>
      <c r="M17" s="35"/>
      <c r="N17" s="50"/>
    </row>
    <row r="18" spans="1:14" s="3" customFormat="1" ht="12.75" customHeight="1">
      <c r="A18" s="51"/>
      <c r="B18" s="56" t="s">
        <v>24</v>
      </c>
      <c r="C18" s="392"/>
      <c r="D18" s="52">
        <v>2.07441</v>
      </c>
      <c r="E18" s="52">
        <v>1.98155</v>
      </c>
      <c r="F18" s="53">
        <v>0.09015</v>
      </c>
      <c r="G18" s="53">
        <v>0.00271</v>
      </c>
      <c r="H18" s="54">
        <v>3.6811</v>
      </c>
      <c r="I18" s="48"/>
      <c r="J18" s="49"/>
      <c r="K18" s="36"/>
      <c r="L18" s="271"/>
      <c r="M18" s="35"/>
      <c r="N18" s="50"/>
    </row>
    <row r="19" spans="1:14" s="3" customFormat="1" ht="12.75" customHeight="1">
      <c r="A19" s="51"/>
      <c r="B19" s="56" t="s">
        <v>25</v>
      </c>
      <c r="C19" s="392"/>
      <c r="D19" s="52">
        <v>2.03697</v>
      </c>
      <c r="E19" s="52">
        <v>1.98155</v>
      </c>
      <c r="F19" s="53">
        <v>0.05271</v>
      </c>
      <c r="G19" s="53">
        <v>0.00271</v>
      </c>
      <c r="H19" s="54">
        <v>3.64366</v>
      </c>
      <c r="I19" s="48"/>
      <c r="J19" s="49"/>
      <c r="K19" s="36"/>
      <c r="L19" s="271"/>
      <c r="M19" s="35"/>
      <c r="N19" s="50"/>
    </row>
    <row r="20" spans="1:14" s="3" customFormat="1" ht="13.5" customHeight="1">
      <c r="A20" s="51"/>
      <c r="B20" s="43"/>
      <c r="C20" s="392"/>
      <c r="D20" s="52"/>
      <c r="E20" s="52"/>
      <c r="F20" s="53"/>
      <c r="G20" s="53"/>
      <c r="H20" s="54"/>
      <c r="I20" s="48"/>
      <c r="J20" s="49"/>
      <c r="K20" s="36"/>
      <c r="L20" s="271"/>
      <c r="M20" s="35"/>
      <c r="N20" s="50"/>
    </row>
    <row r="21" spans="1:14" s="3" customFormat="1" ht="12.75" customHeight="1">
      <c r="A21" s="51"/>
      <c r="B21" s="43" t="s">
        <v>26</v>
      </c>
      <c r="C21" s="392"/>
      <c r="D21" s="52"/>
      <c r="E21" s="52"/>
      <c r="F21" s="53"/>
      <c r="G21" s="53"/>
      <c r="H21" s="54"/>
      <c r="I21" s="48"/>
      <c r="J21" s="49"/>
      <c r="K21" s="36"/>
      <c r="L21" s="271"/>
      <c r="M21" s="35"/>
      <c r="N21" s="50"/>
    </row>
    <row r="22" spans="1:14" s="3" customFormat="1" ht="12.75" customHeight="1">
      <c r="A22" s="51"/>
      <c r="B22" s="56" t="s">
        <v>22</v>
      </c>
      <c r="C22" s="392"/>
      <c r="D22" s="52">
        <v>2.24396</v>
      </c>
      <c r="E22" s="52">
        <v>2.09716</v>
      </c>
      <c r="F22" s="53">
        <v>0.14409</v>
      </c>
      <c r="G22" s="53">
        <v>0.00271</v>
      </c>
      <c r="H22" s="54">
        <v>3.85065</v>
      </c>
      <c r="I22" s="48"/>
      <c r="J22" s="49"/>
      <c r="K22" s="36"/>
      <c r="L22" s="271"/>
      <c r="M22" s="35"/>
      <c r="N22" s="50"/>
    </row>
    <row r="23" spans="1:14" s="3" customFormat="1" ht="12.75" customHeight="1">
      <c r="A23" s="51"/>
      <c r="B23" s="56" t="s">
        <v>23</v>
      </c>
      <c r="C23" s="392"/>
      <c r="D23" s="52">
        <v>2.2322</v>
      </c>
      <c r="E23" s="52">
        <v>2.09716</v>
      </c>
      <c r="F23" s="53">
        <v>0.13233</v>
      </c>
      <c r="G23" s="53">
        <v>0.00271</v>
      </c>
      <c r="H23" s="54">
        <v>3.83889</v>
      </c>
      <c r="I23" s="48"/>
      <c r="J23" s="49"/>
      <c r="K23" s="36"/>
      <c r="L23" s="271"/>
      <c r="M23" s="35"/>
      <c r="N23" s="50"/>
    </row>
    <row r="24" spans="1:14" s="3" customFormat="1" ht="12.75" customHeight="1">
      <c r="A24" s="51"/>
      <c r="B24" s="56" t="s">
        <v>24</v>
      </c>
      <c r="C24" s="392"/>
      <c r="D24" s="52">
        <v>2.19002</v>
      </c>
      <c r="E24" s="52">
        <v>2.09716</v>
      </c>
      <c r="F24" s="53">
        <v>0.09015</v>
      </c>
      <c r="G24" s="53">
        <v>0.00271</v>
      </c>
      <c r="H24" s="54">
        <v>3.79671</v>
      </c>
      <c r="I24" s="48"/>
      <c r="J24" s="49"/>
      <c r="K24" s="36"/>
      <c r="L24" s="271"/>
      <c r="M24" s="35"/>
      <c r="N24" s="50"/>
    </row>
    <row r="25" spans="1:14" s="3" customFormat="1" ht="12.75" customHeight="1">
      <c r="A25" s="51"/>
      <c r="B25" s="56" t="s">
        <v>25</v>
      </c>
      <c r="C25" s="392"/>
      <c r="D25" s="52">
        <v>2.15258</v>
      </c>
      <c r="E25" s="52">
        <v>2.09716</v>
      </c>
      <c r="F25" s="53">
        <v>0.05271</v>
      </c>
      <c r="G25" s="53">
        <v>0.00271</v>
      </c>
      <c r="H25" s="54">
        <v>3.75927</v>
      </c>
      <c r="I25" s="48"/>
      <c r="J25" s="49"/>
      <c r="K25" s="36"/>
      <c r="L25" s="271"/>
      <c r="M25" s="35"/>
      <c r="N25" s="50"/>
    </row>
    <row r="26" spans="1:14" s="3" customFormat="1" ht="13.5" customHeight="1">
      <c r="A26" s="51"/>
      <c r="B26" s="43"/>
      <c r="C26" s="392"/>
      <c r="D26" s="52"/>
      <c r="E26" s="52"/>
      <c r="F26" s="53"/>
      <c r="G26" s="53"/>
      <c r="H26" s="54"/>
      <c r="I26" s="48"/>
      <c r="J26" s="49"/>
      <c r="K26" s="36"/>
      <c r="L26" s="271"/>
      <c r="M26" s="35"/>
      <c r="N26" s="50"/>
    </row>
    <row r="27" spans="1:14" s="3" customFormat="1" ht="12.75" customHeight="1">
      <c r="A27" s="51"/>
      <c r="B27" s="43" t="s">
        <v>27</v>
      </c>
      <c r="C27" s="392"/>
      <c r="D27" s="52"/>
      <c r="E27" s="52"/>
      <c r="F27" s="53"/>
      <c r="G27" s="53"/>
      <c r="H27" s="54"/>
      <c r="I27" s="48"/>
      <c r="J27" s="49"/>
      <c r="K27" s="36"/>
      <c r="L27" s="271"/>
      <c r="M27" s="35"/>
      <c r="N27" s="50"/>
    </row>
    <row r="28" spans="1:14" s="3" customFormat="1" ht="12.75" customHeight="1">
      <c r="A28" s="51"/>
      <c r="B28" s="56" t="s">
        <v>22</v>
      </c>
      <c r="C28" s="392"/>
      <c r="D28" s="52">
        <v>2.35034</v>
      </c>
      <c r="E28" s="52">
        <v>2.20354</v>
      </c>
      <c r="F28" s="53">
        <v>0.14409</v>
      </c>
      <c r="G28" s="53">
        <v>0.00271</v>
      </c>
      <c r="H28" s="54">
        <v>3.95703</v>
      </c>
      <c r="I28" s="48"/>
      <c r="J28" s="49"/>
      <c r="K28" s="36"/>
      <c r="L28" s="271"/>
      <c r="M28" s="35"/>
      <c r="N28" s="50"/>
    </row>
    <row r="29" spans="1:14" s="3" customFormat="1" ht="12.75" customHeight="1">
      <c r="A29" s="51"/>
      <c r="B29" s="56" t="s">
        <v>23</v>
      </c>
      <c r="C29" s="392"/>
      <c r="D29" s="52">
        <v>2.33858</v>
      </c>
      <c r="E29" s="52">
        <v>2.20354</v>
      </c>
      <c r="F29" s="53">
        <v>0.13233</v>
      </c>
      <c r="G29" s="53">
        <v>0.00271</v>
      </c>
      <c r="H29" s="54">
        <v>3.94527</v>
      </c>
      <c r="I29" s="48"/>
      <c r="J29" s="49"/>
      <c r="K29" s="36"/>
      <c r="L29" s="271"/>
      <c r="M29" s="35"/>
      <c r="N29" s="50"/>
    </row>
    <row r="30" spans="1:14" s="3" customFormat="1" ht="12.75" customHeight="1">
      <c r="A30" s="51"/>
      <c r="B30" s="56" t="s">
        <v>24</v>
      </c>
      <c r="C30" s="392"/>
      <c r="D30" s="52">
        <v>2.2964</v>
      </c>
      <c r="E30" s="52">
        <v>2.20354</v>
      </c>
      <c r="F30" s="53">
        <v>0.09015</v>
      </c>
      <c r="G30" s="53">
        <v>0.00271</v>
      </c>
      <c r="H30" s="54">
        <v>3.90309</v>
      </c>
      <c r="I30" s="48"/>
      <c r="J30" s="49"/>
      <c r="K30" s="36"/>
      <c r="L30" s="271"/>
      <c r="M30" s="35"/>
      <c r="N30" s="50"/>
    </row>
    <row r="31" spans="1:14" s="3" customFormat="1" ht="12.75" customHeight="1">
      <c r="A31" s="51"/>
      <c r="B31" s="56" t="s">
        <v>25</v>
      </c>
      <c r="C31" s="392"/>
      <c r="D31" s="52">
        <v>2.25896</v>
      </c>
      <c r="E31" s="52">
        <v>2.20354</v>
      </c>
      <c r="F31" s="53">
        <v>0.05271</v>
      </c>
      <c r="G31" s="53">
        <v>0.00271</v>
      </c>
      <c r="H31" s="54">
        <v>3.86565</v>
      </c>
      <c r="I31" s="48"/>
      <c r="J31" s="49"/>
      <c r="K31" s="36"/>
      <c r="L31" s="271"/>
      <c r="M31" s="35"/>
      <c r="N31" s="50"/>
    </row>
    <row r="32" spans="1:14" s="3" customFormat="1" ht="13.5" customHeight="1">
      <c r="A32" s="51"/>
      <c r="B32" s="43"/>
      <c r="C32" s="392"/>
      <c r="D32" s="52"/>
      <c r="E32" s="52"/>
      <c r="F32" s="53"/>
      <c r="G32" s="53"/>
      <c r="H32" s="54"/>
      <c r="I32" s="48"/>
      <c r="J32" s="49"/>
      <c r="K32" s="36"/>
      <c r="L32" s="271"/>
      <c r="M32" s="35"/>
      <c r="N32" s="50"/>
    </row>
    <row r="33" spans="1:14" s="3" customFormat="1" ht="12.75" customHeight="1">
      <c r="A33" s="51"/>
      <c r="B33" s="43" t="s">
        <v>28</v>
      </c>
      <c r="C33" s="392"/>
      <c r="D33" s="52"/>
      <c r="E33" s="52"/>
      <c r="F33" s="53"/>
      <c r="G33" s="53"/>
      <c r="H33" s="54"/>
      <c r="I33" s="48"/>
      <c r="J33" s="49"/>
      <c r="K33" s="36"/>
      <c r="L33" s="271"/>
      <c r="M33" s="35"/>
      <c r="N33" s="50"/>
    </row>
    <row r="34" spans="1:14" s="3" customFormat="1" ht="12.75" customHeight="1">
      <c r="A34" s="51"/>
      <c r="B34" s="56" t="s">
        <v>22</v>
      </c>
      <c r="C34" s="392"/>
      <c r="D34" s="52"/>
      <c r="E34" s="52"/>
      <c r="F34" s="53"/>
      <c r="G34" s="53"/>
      <c r="H34" s="54"/>
      <c r="I34" s="48"/>
      <c r="J34" s="49"/>
      <c r="K34" s="36"/>
      <c r="L34" s="271"/>
      <c r="M34" s="35"/>
      <c r="N34" s="50"/>
    </row>
    <row r="35" spans="1:14" s="3" customFormat="1" ht="12.75" customHeight="1">
      <c r="A35" s="51"/>
      <c r="B35" s="56" t="s">
        <v>23</v>
      </c>
      <c r="C35" s="392"/>
      <c r="D35" s="52">
        <v>2.77929</v>
      </c>
      <c r="E35" s="52">
        <v>2.63249</v>
      </c>
      <c r="F35" s="53">
        <v>0.14409</v>
      </c>
      <c r="G35" s="53">
        <v>0.00271</v>
      </c>
      <c r="H35" s="54">
        <v>4.38598</v>
      </c>
      <c r="I35" s="48"/>
      <c r="J35" s="49"/>
      <c r="K35" s="36"/>
      <c r="L35" s="271"/>
      <c r="M35" s="35"/>
      <c r="N35" s="50"/>
    </row>
    <row r="36" spans="1:14" s="3" customFormat="1" ht="12.75" customHeight="1">
      <c r="A36" s="51"/>
      <c r="B36" s="56" t="s">
        <v>24</v>
      </c>
      <c r="C36" s="392"/>
      <c r="D36" s="52">
        <v>2.76753</v>
      </c>
      <c r="E36" s="52">
        <v>2.63249</v>
      </c>
      <c r="F36" s="53">
        <v>0.13233</v>
      </c>
      <c r="G36" s="53">
        <v>0.00271</v>
      </c>
      <c r="H36" s="54">
        <v>4.37422</v>
      </c>
      <c r="I36" s="48"/>
      <c r="J36" s="49"/>
      <c r="K36" s="36"/>
      <c r="L36" s="271"/>
      <c r="M36" s="35"/>
      <c r="N36" s="50"/>
    </row>
    <row r="37" spans="1:14" s="3" customFormat="1" ht="12.75" customHeight="1">
      <c r="A37" s="51"/>
      <c r="B37" s="56" t="s">
        <v>25</v>
      </c>
      <c r="C37" s="392"/>
      <c r="D37" s="52">
        <v>2.72535</v>
      </c>
      <c r="E37" s="52">
        <v>2.63249</v>
      </c>
      <c r="F37" s="53">
        <v>0.09015</v>
      </c>
      <c r="G37" s="53">
        <v>0.00271</v>
      </c>
      <c r="H37" s="54">
        <v>4.33204</v>
      </c>
      <c r="I37" s="48"/>
      <c r="J37" s="49"/>
      <c r="K37" s="36"/>
      <c r="L37" s="271"/>
      <c r="M37" s="35"/>
      <c r="N37" s="50"/>
    </row>
    <row r="38" spans="1:14" s="3" customFormat="1" ht="12.75" customHeight="1">
      <c r="A38" s="51"/>
      <c r="B38" s="56"/>
      <c r="C38" s="392"/>
      <c r="D38" s="52">
        <v>2.68791</v>
      </c>
      <c r="E38" s="52">
        <v>2.63249</v>
      </c>
      <c r="F38" s="53">
        <v>0.05271</v>
      </c>
      <c r="G38" s="53">
        <v>0.00271</v>
      </c>
      <c r="H38" s="54">
        <v>4.2946</v>
      </c>
      <c r="I38" s="48"/>
      <c r="J38" s="49"/>
      <c r="K38" s="36"/>
      <c r="L38" s="271"/>
      <c r="M38" s="35"/>
      <c r="N38" s="50"/>
    </row>
    <row r="39" spans="1:14" s="3" customFormat="1" ht="12.75" customHeight="1">
      <c r="A39" s="51"/>
      <c r="B39" s="56"/>
      <c r="C39" s="392"/>
      <c r="D39" s="52"/>
      <c r="E39" s="52"/>
      <c r="F39" s="53"/>
      <c r="G39" s="53"/>
      <c r="H39" s="54"/>
      <c r="I39" s="48"/>
      <c r="J39" s="49"/>
      <c r="K39" s="36"/>
      <c r="L39" s="271"/>
      <c r="M39" s="35"/>
      <c r="N39" s="50"/>
    </row>
    <row r="40" spans="1:14" s="3" customFormat="1" ht="15" customHeight="1">
      <c r="A40" s="51"/>
      <c r="B40" s="56" t="s">
        <v>29</v>
      </c>
      <c r="C40" s="392"/>
      <c r="D40" s="52"/>
      <c r="E40" s="52"/>
      <c r="F40" s="53"/>
      <c r="G40" s="53"/>
      <c r="H40" s="54"/>
      <c r="I40" s="48"/>
      <c r="J40" s="49"/>
      <c r="K40" s="36"/>
      <c r="L40" s="271"/>
      <c r="M40" s="35"/>
      <c r="N40" s="50"/>
    </row>
    <row r="41" spans="1:14" s="3" customFormat="1" ht="13.5" customHeight="1">
      <c r="A41" s="51"/>
      <c r="B41" s="56" t="s">
        <v>22</v>
      </c>
      <c r="C41" s="392"/>
      <c r="D41" s="52">
        <v>2.07626</v>
      </c>
      <c r="E41" s="57">
        <v>1.92946</v>
      </c>
      <c r="F41" s="58">
        <v>0.14409</v>
      </c>
      <c r="G41" s="58">
        <v>0.00271</v>
      </c>
      <c r="H41" s="54">
        <v>3.68295</v>
      </c>
      <c r="I41" s="48"/>
      <c r="J41" s="49"/>
      <c r="K41" s="36"/>
      <c r="L41" s="271"/>
      <c r="M41" s="35"/>
      <c r="N41" s="50"/>
    </row>
    <row r="42" spans="1:14" s="3" customFormat="1" ht="13.5" customHeight="1">
      <c r="A42" s="51"/>
      <c r="B42" s="56" t="s">
        <v>23</v>
      </c>
      <c r="C42" s="392"/>
      <c r="D42" s="52">
        <v>2.0645</v>
      </c>
      <c r="E42" s="57">
        <v>1.92946</v>
      </c>
      <c r="F42" s="58">
        <v>0.13233</v>
      </c>
      <c r="G42" s="58">
        <v>0.00271</v>
      </c>
      <c r="H42" s="54">
        <v>3.67119</v>
      </c>
      <c r="I42" s="48"/>
      <c r="J42" s="49"/>
      <c r="K42" s="36"/>
      <c r="L42" s="271"/>
      <c r="M42" s="35"/>
      <c r="N42" s="50"/>
    </row>
    <row r="43" spans="1:14" s="3" customFormat="1" ht="13.5" customHeight="1">
      <c r="A43" s="51"/>
      <c r="B43" s="56" t="s">
        <v>24</v>
      </c>
      <c r="C43" s="392"/>
      <c r="D43" s="52">
        <v>2.02232</v>
      </c>
      <c r="E43" s="57">
        <v>1.92946</v>
      </c>
      <c r="F43" s="58">
        <v>0.09015</v>
      </c>
      <c r="G43" s="58">
        <v>0.00271</v>
      </c>
      <c r="H43" s="54">
        <v>3.62901</v>
      </c>
      <c r="I43" s="48"/>
      <c r="J43" s="49"/>
      <c r="K43" s="36"/>
      <c r="L43" s="271"/>
      <c r="M43" s="35"/>
      <c r="N43" s="50"/>
    </row>
    <row r="44" spans="1:14" s="3" customFormat="1" ht="13.5" customHeight="1" thickBot="1">
      <c r="A44" s="51"/>
      <c r="B44" s="56" t="s">
        <v>25</v>
      </c>
      <c r="C44" s="393"/>
      <c r="D44" s="52">
        <v>1.98488</v>
      </c>
      <c r="E44" s="57">
        <v>1.92946</v>
      </c>
      <c r="F44" s="58">
        <v>0.05271</v>
      </c>
      <c r="G44" s="58">
        <v>0.00271</v>
      </c>
      <c r="H44" s="54">
        <v>3.59157</v>
      </c>
      <c r="I44" s="48"/>
      <c r="J44" s="49"/>
      <c r="K44" s="36"/>
      <c r="L44" s="271"/>
      <c r="M44" s="35"/>
      <c r="N44" s="50"/>
    </row>
    <row r="45" spans="1:14" s="3" customFormat="1" ht="29.25" customHeight="1" thickBot="1">
      <c r="A45" s="277">
        <v>2</v>
      </c>
      <c r="B45" s="278" t="s">
        <v>30</v>
      </c>
      <c r="C45" s="274" t="s">
        <v>31</v>
      </c>
      <c r="D45" s="279"/>
      <c r="E45" s="280"/>
      <c r="F45" s="281"/>
      <c r="G45" s="282"/>
      <c r="H45" s="283"/>
      <c r="I45" s="48"/>
      <c r="J45" s="49"/>
      <c r="K45" s="36"/>
      <c r="L45" s="271"/>
      <c r="M45" s="35"/>
      <c r="N45" s="50"/>
    </row>
    <row r="46" spans="1:14" s="3" customFormat="1" ht="12.75">
      <c r="A46" s="51"/>
      <c r="B46" s="284" t="s">
        <v>32</v>
      </c>
      <c r="C46" s="67"/>
      <c r="D46" s="52"/>
      <c r="E46" s="52"/>
      <c r="F46" s="53"/>
      <c r="G46" s="53"/>
      <c r="H46" s="54"/>
      <c r="I46" s="48"/>
      <c r="J46" s="49"/>
      <c r="K46" s="36"/>
      <c r="L46" s="271"/>
      <c r="M46" s="35"/>
      <c r="N46" s="50"/>
    </row>
    <row r="47" spans="1:14" s="3" customFormat="1" ht="12.75">
      <c r="A47" s="51"/>
      <c r="B47" s="43" t="s">
        <v>21</v>
      </c>
      <c r="C47" s="391">
        <v>0.98152</v>
      </c>
      <c r="D47" s="52"/>
      <c r="E47" s="52"/>
      <c r="F47" s="53"/>
      <c r="G47" s="53"/>
      <c r="H47" s="54"/>
      <c r="I47" s="276"/>
      <c r="J47" s="49"/>
      <c r="K47" s="36"/>
      <c r="L47" s="271"/>
      <c r="M47" s="35"/>
      <c r="N47" s="50"/>
    </row>
    <row r="48" spans="1:14" s="3" customFormat="1" ht="12.75" customHeight="1">
      <c r="A48" s="51"/>
      <c r="B48" s="56" t="s">
        <v>22</v>
      </c>
      <c r="C48" s="392"/>
      <c r="D48" s="52">
        <v>2.07228</v>
      </c>
      <c r="E48" s="52">
        <v>1.98155</v>
      </c>
      <c r="F48" s="53">
        <v>0.08802</v>
      </c>
      <c r="G48" s="53">
        <v>0.00271</v>
      </c>
      <c r="H48" s="54">
        <v>3.0538</v>
      </c>
      <c r="I48" s="48"/>
      <c r="J48" s="49"/>
      <c r="K48" s="36"/>
      <c r="L48" s="271"/>
      <c r="M48" s="35"/>
      <c r="N48" s="50"/>
    </row>
    <row r="49" spans="1:14" s="3" customFormat="1" ht="12.75" customHeight="1">
      <c r="A49" s="51"/>
      <c r="B49" s="56" t="s">
        <v>23</v>
      </c>
      <c r="C49" s="392"/>
      <c r="D49" s="52">
        <v>2.0651</v>
      </c>
      <c r="E49" s="52">
        <v>1.98155</v>
      </c>
      <c r="F49" s="53">
        <v>0.08084</v>
      </c>
      <c r="G49" s="53">
        <v>0.00271</v>
      </c>
      <c r="H49" s="54">
        <v>3.04662</v>
      </c>
      <c r="I49" s="48"/>
      <c r="J49" s="49"/>
      <c r="K49" s="36"/>
      <c r="L49" s="271"/>
      <c r="M49" s="35"/>
      <c r="N49" s="50"/>
    </row>
    <row r="50" spans="1:14" s="3" customFormat="1" ht="12.75" customHeight="1">
      <c r="A50" s="51"/>
      <c r="B50" s="56" t="s">
        <v>24</v>
      </c>
      <c r="C50" s="392"/>
      <c r="D50" s="52">
        <v>2.03933</v>
      </c>
      <c r="E50" s="52">
        <v>1.98155</v>
      </c>
      <c r="F50" s="53">
        <v>0.05507</v>
      </c>
      <c r="G50" s="53">
        <v>0.00271</v>
      </c>
      <c r="H50" s="54">
        <v>3.02085</v>
      </c>
      <c r="I50" s="48"/>
      <c r="J50" s="49"/>
      <c r="K50" s="36"/>
      <c r="L50" s="271"/>
      <c r="M50" s="35"/>
      <c r="N50" s="50"/>
    </row>
    <row r="51" spans="1:14" s="3" customFormat="1" ht="12.75" customHeight="1">
      <c r="A51" s="51"/>
      <c r="B51" s="56" t="s">
        <v>25</v>
      </c>
      <c r="C51" s="392"/>
      <c r="D51" s="52">
        <v>2.01646</v>
      </c>
      <c r="E51" s="52">
        <v>1.98155</v>
      </c>
      <c r="F51" s="53">
        <v>0.0322</v>
      </c>
      <c r="G51" s="53">
        <v>0.00271</v>
      </c>
      <c r="H51" s="54">
        <v>2.99798</v>
      </c>
      <c r="I51" s="48"/>
      <c r="J51" s="49"/>
      <c r="K51" s="36"/>
      <c r="L51" s="271"/>
      <c r="M51" s="35"/>
      <c r="N51" s="50"/>
    </row>
    <row r="52" spans="1:14" s="3" customFormat="1" ht="13.5" customHeight="1">
      <c r="A52" s="51"/>
      <c r="B52" s="43"/>
      <c r="C52" s="392"/>
      <c r="D52" s="52"/>
      <c r="E52" s="52"/>
      <c r="F52" s="53"/>
      <c r="G52" s="53"/>
      <c r="H52" s="54"/>
      <c r="I52" s="48"/>
      <c r="J52" s="49"/>
      <c r="K52" s="36"/>
      <c r="L52" s="271"/>
      <c r="M52" s="35"/>
      <c r="N52" s="50"/>
    </row>
    <row r="53" spans="1:14" s="3" customFormat="1" ht="12.75" customHeight="1">
      <c r="A53" s="51"/>
      <c r="B53" s="43" t="s">
        <v>26</v>
      </c>
      <c r="C53" s="392"/>
      <c r="D53" s="52"/>
      <c r="E53" s="52"/>
      <c r="F53" s="53"/>
      <c r="G53" s="53"/>
      <c r="H53" s="54"/>
      <c r="I53" s="48"/>
      <c r="J53" s="49"/>
      <c r="K53" s="36"/>
      <c r="L53" s="271"/>
      <c r="M53" s="35"/>
      <c r="N53" s="50"/>
    </row>
    <row r="54" spans="1:14" s="3" customFormat="1" ht="12.75" customHeight="1">
      <c r="A54" s="51"/>
      <c r="B54" s="56" t="s">
        <v>22</v>
      </c>
      <c r="C54" s="392"/>
      <c r="D54" s="52">
        <v>2.18789</v>
      </c>
      <c r="E54" s="52">
        <v>2.09716</v>
      </c>
      <c r="F54" s="53">
        <v>0.08802</v>
      </c>
      <c r="G54" s="53">
        <v>0.00271</v>
      </c>
      <c r="H54" s="54">
        <v>3.16941</v>
      </c>
      <c r="I54" s="48"/>
      <c r="J54" s="49"/>
      <c r="K54" s="36"/>
      <c r="L54" s="271"/>
      <c r="M54" s="35"/>
      <c r="N54" s="50"/>
    </row>
    <row r="55" spans="1:14" s="3" customFormat="1" ht="12.75" customHeight="1">
      <c r="A55" s="51"/>
      <c r="B55" s="56" t="s">
        <v>23</v>
      </c>
      <c r="C55" s="392"/>
      <c r="D55" s="52">
        <v>2.18071</v>
      </c>
      <c r="E55" s="52">
        <v>2.09716</v>
      </c>
      <c r="F55" s="53">
        <v>0.08084</v>
      </c>
      <c r="G55" s="53">
        <v>0.00271</v>
      </c>
      <c r="H55" s="54">
        <v>3.16223</v>
      </c>
      <c r="I55" s="48"/>
      <c r="J55" s="49"/>
      <c r="K55" s="36"/>
      <c r="L55" s="271"/>
      <c r="M55" s="35"/>
      <c r="N55" s="50"/>
    </row>
    <row r="56" spans="1:14" s="3" customFormat="1" ht="12.75" customHeight="1">
      <c r="A56" s="51"/>
      <c r="B56" s="56" t="s">
        <v>24</v>
      </c>
      <c r="C56" s="392"/>
      <c r="D56" s="52">
        <v>2.15494</v>
      </c>
      <c r="E56" s="52">
        <v>2.09716</v>
      </c>
      <c r="F56" s="53">
        <v>0.05507</v>
      </c>
      <c r="G56" s="53">
        <v>0.00271</v>
      </c>
      <c r="H56" s="54">
        <v>3.13646</v>
      </c>
      <c r="I56" s="48"/>
      <c r="J56" s="49"/>
      <c r="K56" s="36"/>
      <c r="L56" s="271"/>
      <c r="M56" s="35"/>
      <c r="N56" s="50"/>
    </row>
    <row r="57" spans="1:14" s="3" customFormat="1" ht="12.75" customHeight="1">
      <c r="A57" s="51"/>
      <c r="B57" s="56" t="s">
        <v>25</v>
      </c>
      <c r="C57" s="392"/>
      <c r="D57" s="52">
        <v>2.13207</v>
      </c>
      <c r="E57" s="52">
        <v>2.09716</v>
      </c>
      <c r="F57" s="53">
        <v>0.0322</v>
      </c>
      <c r="G57" s="53">
        <v>0.00271</v>
      </c>
      <c r="H57" s="54">
        <v>3.11359</v>
      </c>
      <c r="I57" s="48"/>
      <c r="J57" s="49"/>
      <c r="K57" s="36"/>
      <c r="L57" s="271"/>
      <c r="M57" s="35"/>
      <c r="N57" s="50"/>
    </row>
    <row r="58" spans="1:14" s="3" customFormat="1" ht="13.5" customHeight="1">
      <c r="A58" s="51"/>
      <c r="B58" s="43"/>
      <c r="C58" s="392"/>
      <c r="D58" s="52"/>
      <c r="E58" s="52"/>
      <c r="F58" s="53"/>
      <c r="G58" s="53"/>
      <c r="H58" s="54"/>
      <c r="I58" s="48"/>
      <c r="J58" s="49"/>
      <c r="K58" s="36"/>
      <c r="L58" s="271"/>
      <c r="M58" s="35"/>
      <c r="N58" s="50"/>
    </row>
    <row r="59" spans="1:14" s="3" customFormat="1" ht="12.75" customHeight="1">
      <c r="A59" s="51"/>
      <c r="B59" s="43" t="s">
        <v>27</v>
      </c>
      <c r="C59" s="392"/>
      <c r="D59" s="52"/>
      <c r="E59" s="52"/>
      <c r="F59" s="53"/>
      <c r="G59" s="53"/>
      <c r="H59" s="54"/>
      <c r="I59" s="48"/>
      <c r="J59" s="49"/>
      <c r="K59" s="36"/>
      <c r="L59" s="271"/>
      <c r="M59" s="35"/>
      <c r="N59" s="50"/>
    </row>
    <row r="60" spans="1:14" s="3" customFormat="1" ht="12.75" customHeight="1">
      <c r="A60" s="51"/>
      <c r="B60" s="56" t="s">
        <v>22</v>
      </c>
      <c r="C60" s="392"/>
      <c r="D60" s="52">
        <v>2.29427</v>
      </c>
      <c r="E60" s="52">
        <v>2.20354</v>
      </c>
      <c r="F60" s="53">
        <v>0.08802</v>
      </c>
      <c r="G60" s="53">
        <v>0.00271</v>
      </c>
      <c r="H60" s="54">
        <v>3.27579</v>
      </c>
      <c r="I60" s="48"/>
      <c r="J60" s="49"/>
      <c r="K60" s="36"/>
      <c r="L60" s="271"/>
      <c r="M60" s="35"/>
      <c r="N60" s="50"/>
    </row>
    <row r="61" spans="1:14" s="3" customFormat="1" ht="12.75" customHeight="1">
      <c r="A61" s="51"/>
      <c r="B61" s="56" t="s">
        <v>23</v>
      </c>
      <c r="C61" s="392"/>
      <c r="D61" s="52">
        <v>2.28709</v>
      </c>
      <c r="E61" s="52">
        <v>2.20354</v>
      </c>
      <c r="F61" s="53">
        <v>0.08084</v>
      </c>
      <c r="G61" s="53">
        <v>0.00271</v>
      </c>
      <c r="H61" s="54">
        <v>3.26861</v>
      </c>
      <c r="I61" s="48"/>
      <c r="J61" s="49"/>
      <c r="K61" s="36"/>
      <c r="L61" s="271"/>
      <c r="M61" s="35"/>
      <c r="N61" s="50"/>
    </row>
    <row r="62" spans="1:14" s="3" customFormat="1" ht="12.75" customHeight="1">
      <c r="A62" s="51"/>
      <c r="B62" s="56" t="s">
        <v>24</v>
      </c>
      <c r="C62" s="392"/>
      <c r="D62" s="52">
        <v>2.26132</v>
      </c>
      <c r="E62" s="52">
        <v>2.20354</v>
      </c>
      <c r="F62" s="53">
        <v>0.05507</v>
      </c>
      <c r="G62" s="53">
        <v>0.00271</v>
      </c>
      <c r="H62" s="54">
        <v>3.24284</v>
      </c>
      <c r="I62" s="48"/>
      <c r="J62" s="49"/>
      <c r="K62" s="36"/>
      <c r="L62" s="271"/>
      <c r="M62" s="35"/>
      <c r="N62" s="50"/>
    </row>
    <row r="63" spans="1:14" s="3" customFormat="1" ht="12.75" customHeight="1">
      <c r="A63" s="51"/>
      <c r="B63" s="56" t="s">
        <v>25</v>
      </c>
      <c r="C63" s="392"/>
      <c r="D63" s="52">
        <v>2.23845</v>
      </c>
      <c r="E63" s="52">
        <v>2.20354</v>
      </c>
      <c r="F63" s="53">
        <v>0.0322</v>
      </c>
      <c r="G63" s="53">
        <v>0.00271</v>
      </c>
      <c r="H63" s="54">
        <v>3.21997</v>
      </c>
      <c r="I63" s="48"/>
      <c r="J63" s="49"/>
      <c r="K63" s="36"/>
      <c r="L63" s="271"/>
      <c r="M63" s="35"/>
      <c r="N63" s="50"/>
    </row>
    <row r="64" spans="1:14" s="3" customFormat="1" ht="13.5" customHeight="1">
      <c r="A64" s="51"/>
      <c r="B64" s="43"/>
      <c r="C64" s="392"/>
      <c r="D64" s="52"/>
      <c r="E64" s="52"/>
      <c r="F64" s="53"/>
      <c r="G64" s="53"/>
      <c r="H64" s="54"/>
      <c r="I64" s="48"/>
      <c r="J64" s="49"/>
      <c r="K64" s="36"/>
      <c r="L64" s="271"/>
      <c r="M64" s="35"/>
      <c r="N64" s="50"/>
    </row>
    <row r="65" spans="1:14" s="3" customFormat="1" ht="12.75" customHeight="1">
      <c r="A65" s="51"/>
      <c r="B65" s="43" t="s">
        <v>28</v>
      </c>
      <c r="C65" s="392"/>
      <c r="D65" s="52"/>
      <c r="E65" s="52"/>
      <c r="F65" s="53"/>
      <c r="G65" s="53"/>
      <c r="H65" s="54"/>
      <c r="I65" s="48"/>
      <c r="J65" s="49"/>
      <c r="K65" s="36"/>
      <c r="L65" s="271"/>
      <c r="M65" s="35"/>
      <c r="N65" s="50"/>
    </row>
    <row r="66" spans="1:14" s="3" customFormat="1" ht="12.75" customHeight="1">
      <c r="A66" s="51"/>
      <c r="B66" s="56" t="s">
        <v>22</v>
      </c>
      <c r="C66" s="392"/>
      <c r="D66" s="52"/>
      <c r="E66" s="52"/>
      <c r="F66" s="53"/>
      <c r="G66" s="53"/>
      <c r="H66" s="54"/>
      <c r="I66" s="48"/>
      <c r="J66" s="49"/>
      <c r="K66" s="36"/>
      <c r="L66" s="271"/>
      <c r="M66" s="35"/>
      <c r="N66" s="50"/>
    </row>
    <row r="67" spans="1:14" s="3" customFormat="1" ht="12.75" customHeight="1">
      <c r="A67" s="51"/>
      <c r="B67" s="56" t="s">
        <v>23</v>
      </c>
      <c r="C67" s="392"/>
      <c r="D67" s="52">
        <v>2.72322</v>
      </c>
      <c r="E67" s="52">
        <v>2.63249</v>
      </c>
      <c r="F67" s="53">
        <v>0.08802</v>
      </c>
      <c r="G67" s="53">
        <v>0.00271</v>
      </c>
      <c r="H67" s="54">
        <v>3.70474</v>
      </c>
      <c r="I67" s="48"/>
      <c r="J67" s="49"/>
      <c r="K67" s="36"/>
      <c r="L67" s="271"/>
      <c r="M67" s="35"/>
      <c r="N67" s="50"/>
    </row>
    <row r="68" spans="1:14" s="3" customFormat="1" ht="12.75" customHeight="1">
      <c r="A68" s="51"/>
      <c r="B68" s="56" t="s">
        <v>24</v>
      </c>
      <c r="C68" s="392"/>
      <c r="D68" s="52">
        <v>2.71604</v>
      </c>
      <c r="E68" s="52">
        <v>2.63249</v>
      </c>
      <c r="F68" s="53">
        <v>0.08084</v>
      </c>
      <c r="G68" s="53">
        <v>0.00271</v>
      </c>
      <c r="H68" s="54">
        <v>3.69756</v>
      </c>
      <c r="I68" s="48"/>
      <c r="J68" s="49"/>
      <c r="K68" s="36"/>
      <c r="L68" s="271"/>
      <c r="M68" s="35"/>
      <c r="N68" s="50"/>
    </row>
    <row r="69" spans="1:14" s="3" customFormat="1" ht="12.75" customHeight="1">
      <c r="A69" s="51"/>
      <c r="B69" s="56" t="s">
        <v>25</v>
      </c>
      <c r="C69" s="392"/>
      <c r="D69" s="52">
        <v>2.69027</v>
      </c>
      <c r="E69" s="52">
        <v>2.63249</v>
      </c>
      <c r="F69" s="53">
        <v>0.05507</v>
      </c>
      <c r="G69" s="53">
        <v>0.00271</v>
      </c>
      <c r="H69" s="54">
        <v>3.67179</v>
      </c>
      <c r="I69" s="48"/>
      <c r="J69" s="49"/>
      <c r="K69" s="36"/>
      <c r="L69" s="271"/>
      <c r="M69" s="35"/>
      <c r="N69" s="50"/>
    </row>
    <row r="70" spans="1:14" s="3" customFormat="1" ht="12.75" customHeight="1">
      <c r="A70" s="51"/>
      <c r="B70" s="56"/>
      <c r="C70" s="392"/>
      <c r="D70" s="52">
        <v>2.6674</v>
      </c>
      <c r="E70" s="52">
        <v>2.63249</v>
      </c>
      <c r="F70" s="53">
        <v>0.0322</v>
      </c>
      <c r="G70" s="53">
        <v>0.00271</v>
      </c>
      <c r="H70" s="54">
        <v>3.64892</v>
      </c>
      <c r="I70" s="48"/>
      <c r="J70" s="49"/>
      <c r="K70" s="36"/>
      <c r="L70" s="271"/>
      <c r="M70" s="35"/>
      <c r="N70" s="50"/>
    </row>
    <row r="71" spans="1:14" s="3" customFormat="1" ht="12.75" customHeight="1">
      <c r="A71" s="51"/>
      <c r="B71" s="56"/>
      <c r="C71" s="392"/>
      <c r="D71" s="52"/>
      <c r="E71" s="52"/>
      <c r="F71" s="53"/>
      <c r="G71" s="53"/>
      <c r="H71" s="54"/>
      <c r="I71" s="48"/>
      <c r="J71" s="49"/>
      <c r="K71" s="36"/>
      <c r="L71" s="271"/>
      <c r="M71" s="35"/>
      <c r="N71" s="50"/>
    </row>
    <row r="72" spans="1:14" s="3" customFormat="1" ht="15" customHeight="1">
      <c r="A72" s="51"/>
      <c r="B72" s="56" t="s">
        <v>29</v>
      </c>
      <c r="C72" s="392"/>
      <c r="D72" s="52"/>
      <c r="E72" s="52"/>
      <c r="F72" s="53"/>
      <c r="G72" s="53"/>
      <c r="H72" s="54"/>
      <c r="I72" s="48"/>
      <c r="J72" s="49"/>
      <c r="K72" s="36"/>
      <c r="L72" s="271"/>
      <c r="M72" s="35"/>
      <c r="N72" s="50"/>
    </row>
    <row r="73" spans="1:14" s="3" customFormat="1" ht="13.5" customHeight="1">
      <c r="A73" s="51"/>
      <c r="B73" s="56" t="s">
        <v>22</v>
      </c>
      <c r="C73" s="392"/>
      <c r="D73" s="52">
        <v>2.02019</v>
      </c>
      <c r="E73" s="57">
        <v>1.92946</v>
      </c>
      <c r="F73" s="58">
        <v>0.08802</v>
      </c>
      <c r="G73" s="58">
        <v>0.00271</v>
      </c>
      <c r="H73" s="54">
        <v>3.00171</v>
      </c>
      <c r="I73" s="48"/>
      <c r="J73" s="49"/>
      <c r="K73" s="36"/>
      <c r="L73" s="271"/>
      <c r="M73" s="35"/>
      <c r="N73" s="50"/>
    </row>
    <row r="74" spans="1:14" s="3" customFormat="1" ht="13.5" customHeight="1">
      <c r="A74" s="51"/>
      <c r="B74" s="56" t="s">
        <v>23</v>
      </c>
      <c r="C74" s="392"/>
      <c r="D74" s="52">
        <v>2.01301</v>
      </c>
      <c r="E74" s="57">
        <v>1.92946</v>
      </c>
      <c r="F74" s="58">
        <v>0.08084</v>
      </c>
      <c r="G74" s="58">
        <v>0.00271</v>
      </c>
      <c r="H74" s="54">
        <v>2.99453</v>
      </c>
      <c r="I74" s="48"/>
      <c r="J74" s="49"/>
      <c r="K74" s="36"/>
      <c r="L74" s="271"/>
      <c r="M74" s="35"/>
      <c r="N74" s="50"/>
    </row>
    <row r="75" spans="1:14" s="3" customFormat="1" ht="13.5" customHeight="1">
      <c r="A75" s="51"/>
      <c r="B75" s="56" t="s">
        <v>24</v>
      </c>
      <c r="C75" s="392"/>
      <c r="D75" s="52">
        <v>1.98724</v>
      </c>
      <c r="E75" s="57">
        <v>1.92946</v>
      </c>
      <c r="F75" s="58">
        <v>0.05507</v>
      </c>
      <c r="G75" s="58">
        <v>0.00271</v>
      </c>
      <c r="H75" s="54">
        <v>2.96876</v>
      </c>
      <c r="I75" s="48"/>
      <c r="J75" s="49"/>
      <c r="K75" s="36"/>
      <c r="L75" s="271"/>
      <c r="M75" s="35"/>
      <c r="N75" s="50"/>
    </row>
    <row r="76" spans="1:14" s="3" customFormat="1" ht="13.5" customHeight="1">
      <c r="A76" s="51"/>
      <c r="B76" s="56" t="s">
        <v>25</v>
      </c>
      <c r="C76" s="392"/>
      <c r="D76" s="52">
        <v>1.96437</v>
      </c>
      <c r="E76" s="57">
        <v>1.92946</v>
      </c>
      <c r="F76" s="58">
        <v>0.0322</v>
      </c>
      <c r="G76" s="58">
        <v>0.00271</v>
      </c>
      <c r="H76" s="54">
        <v>2.94589</v>
      </c>
      <c r="I76" s="48"/>
      <c r="J76" s="49"/>
      <c r="K76" s="36"/>
      <c r="L76" s="271"/>
      <c r="M76" s="35"/>
      <c r="N76" s="50"/>
    </row>
    <row r="77" spans="1:14" s="3" customFormat="1" ht="13.5" customHeight="1">
      <c r="A77" s="51"/>
      <c r="B77" s="56"/>
      <c r="C77" s="394"/>
      <c r="D77" s="68"/>
      <c r="E77" s="57"/>
      <c r="F77" s="58"/>
      <c r="G77" s="69"/>
      <c r="H77" s="47"/>
      <c r="I77" s="48"/>
      <c r="J77" s="49"/>
      <c r="K77" s="36"/>
      <c r="L77" s="271"/>
      <c r="M77" s="35"/>
      <c r="N77" s="50"/>
    </row>
    <row r="78" spans="1:14" s="3" customFormat="1" ht="12.75">
      <c r="A78" s="51"/>
      <c r="B78" s="284" t="s">
        <v>33</v>
      </c>
      <c r="C78" s="67"/>
      <c r="D78" s="52"/>
      <c r="E78" s="52"/>
      <c r="F78" s="53"/>
      <c r="G78" s="53"/>
      <c r="H78" s="54"/>
      <c r="I78" s="48"/>
      <c r="J78" s="49"/>
      <c r="K78" s="36"/>
      <c r="L78" s="271"/>
      <c r="M78" s="35"/>
      <c r="N78" s="50"/>
    </row>
    <row r="79" spans="1:14" s="3" customFormat="1" ht="12.75">
      <c r="A79" s="51"/>
      <c r="B79" s="43" t="s">
        <v>21</v>
      </c>
      <c r="C79" s="391">
        <v>1.81111</v>
      </c>
      <c r="D79" s="52"/>
      <c r="E79" s="52"/>
      <c r="F79" s="53"/>
      <c r="G79" s="53"/>
      <c r="H79" s="54"/>
      <c r="I79" s="276"/>
      <c r="J79" s="49"/>
      <c r="K79" s="36"/>
      <c r="L79" s="271"/>
      <c r="M79" s="35"/>
      <c r="N79" s="50"/>
    </row>
    <row r="80" spans="1:14" s="3" customFormat="1" ht="12.75" customHeight="1">
      <c r="A80" s="51"/>
      <c r="B80" s="56" t="s">
        <v>22</v>
      </c>
      <c r="C80" s="392"/>
      <c r="D80" s="52">
        <v>2.14668</v>
      </c>
      <c r="E80" s="52">
        <v>1.98155</v>
      </c>
      <c r="F80" s="53">
        <v>0.16242</v>
      </c>
      <c r="G80" s="53">
        <v>0.00271</v>
      </c>
      <c r="H80" s="54">
        <v>3.95779</v>
      </c>
      <c r="I80" s="48"/>
      <c r="J80" s="49"/>
      <c r="K80" s="36"/>
      <c r="L80" s="271"/>
      <c r="M80" s="35"/>
      <c r="N80" s="50"/>
    </row>
    <row r="81" spans="1:14" s="3" customFormat="1" ht="12.75" customHeight="1">
      <c r="A81" s="51"/>
      <c r="B81" s="56" t="s">
        <v>23</v>
      </c>
      <c r="C81" s="392"/>
      <c r="D81" s="52">
        <v>2.13343</v>
      </c>
      <c r="E81" s="52">
        <v>1.98155</v>
      </c>
      <c r="F81" s="53">
        <v>0.14917</v>
      </c>
      <c r="G81" s="53">
        <v>0.00271</v>
      </c>
      <c r="H81" s="54">
        <v>3.94454</v>
      </c>
      <c r="I81" s="48"/>
      <c r="J81" s="49"/>
      <c r="K81" s="36"/>
      <c r="L81" s="271"/>
      <c r="M81" s="35"/>
      <c r="N81" s="50"/>
    </row>
    <row r="82" spans="1:14" s="3" customFormat="1" ht="12.75" customHeight="1">
      <c r="A82" s="51"/>
      <c r="B82" s="56" t="s">
        <v>24</v>
      </c>
      <c r="C82" s="392"/>
      <c r="D82" s="52">
        <v>2.08588</v>
      </c>
      <c r="E82" s="52">
        <v>1.98155</v>
      </c>
      <c r="F82" s="53">
        <v>0.10162</v>
      </c>
      <c r="G82" s="53">
        <v>0.00271</v>
      </c>
      <c r="H82" s="54">
        <v>3.89699</v>
      </c>
      <c r="I82" s="48"/>
      <c r="J82" s="49"/>
      <c r="K82" s="36"/>
      <c r="L82" s="271"/>
      <c r="M82" s="35"/>
      <c r="N82" s="50"/>
    </row>
    <row r="83" spans="1:14" s="3" customFormat="1" ht="12.75" customHeight="1">
      <c r="A83" s="51"/>
      <c r="B83" s="56" t="s">
        <v>25</v>
      </c>
      <c r="C83" s="392"/>
      <c r="D83" s="52">
        <v>2.04367</v>
      </c>
      <c r="E83" s="52">
        <v>1.98155</v>
      </c>
      <c r="F83" s="53">
        <v>0.05941</v>
      </c>
      <c r="G83" s="53">
        <v>0.00271</v>
      </c>
      <c r="H83" s="54">
        <v>3.85478</v>
      </c>
      <c r="I83" s="48"/>
      <c r="J83" s="49"/>
      <c r="K83" s="36"/>
      <c r="L83" s="271"/>
      <c r="M83" s="35"/>
      <c r="N83" s="50"/>
    </row>
    <row r="84" spans="1:14" s="3" customFormat="1" ht="13.5" customHeight="1">
      <c r="A84" s="51"/>
      <c r="B84" s="43"/>
      <c r="C84" s="392"/>
      <c r="D84" s="52"/>
      <c r="E84" s="52"/>
      <c r="F84" s="53"/>
      <c r="G84" s="53"/>
      <c r="H84" s="54"/>
      <c r="I84" s="48"/>
      <c r="J84" s="49"/>
      <c r="K84" s="36"/>
      <c r="L84" s="271"/>
      <c r="M84" s="35"/>
      <c r="N84" s="50"/>
    </row>
    <row r="85" spans="1:14" s="3" customFormat="1" ht="12.75" customHeight="1">
      <c r="A85" s="51"/>
      <c r="B85" s="43" t="s">
        <v>26</v>
      </c>
      <c r="C85" s="392"/>
      <c r="D85" s="52"/>
      <c r="E85" s="52"/>
      <c r="F85" s="53"/>
      <c r="G85" s="53"/>
      <c r="H85" s="54"/>
      <c r="I85" s="48"/>
      <c r="J85" s="49"/>
      <c r="K85" s="36"/>
      <c r="L85" s="271"/>
      <c r="M85" s="35"/>
      <c r="N85" s="50"/>
    </row>
    <row r="86" spans="1:14" s="3" customFormat="1" ht="12.75" customHeight="1">
      <c r="A86" s="51"/>
      <c r="B86" s="56" t="s">
        <v>22</v>
      </c>
      <c r="C86" s="392"/>
      <c r="D86" s="52">
        <v>2.26229</v>
      </c>
      <c r="E86" s="52">
        <v>2.09716</v>
      </c>
      <c r="F86" s="53">
        <v>0.16242</v>
      </c>
      <c r="G86" s="53">
        <v>0.00271</v>
      </c>
      <c r="H86" s="54">
        <v>4.0734</v>
      </c>
      <c r="I86" s="48"/>
      <c r="J86" s="49"/>
      <c r="K86" s="36"/>
      <c r="L86" s="271"/>
      <c r="M86" s="35"/>
      <c r="N86" s="50"/>
    </row>
    <row r="87" spans="1:14" s="3" customFormat="1" ht="12.75" customHeight="1">
      <c r="A87" s="51"/>
      <c r="B87" s="56" t="s">
        <v>23</v>
      </c>
      <c r="C87" s="392"/>
      <c r="D87" s="52">
        <v>2.24904</v>
      </c>
      <c r="E87" s="52">
        <v>2.09716</v>
      </c>
      <c r="F87" s="53">
        <v>0.14917</v>
      </c>
      <c r="G87" s="53">
        <v>0.00271</v>
      </c>
      <c r="H87" s="54">
        <v>4.06015</v>
      </c>
      <c r="I87" s="48"/>
      <c r="J87" s="49"/>
      <c r="K87" s="36"/>
      <c r="L87" s="271"/>
      <c r="M87" s="35"/>
      <c r="N87" s="50"/>
    </row>
    <row r="88" spans="1:14" s="3" customFormat="1" ht="12.75" customHeight="1">
      <c r="A88" s="51"/>
      <c r="B88" s="56" t="s">
        <v>24</v>
      </c>
      <c r="C88" s="392"/>
      <c r="D88" s="52">
        <v>2.20149</v>
      </c>
      <c r="E88" s="52">
        <v>2.09716</v>
      </c>
      <c r="F88" s="53">
        <v>0.10162</v>
      </c>
      <c r="G88" s="53">
        <v>0.00271</v>
      </c>
      <c r="H88" s="54">
        <v>4.0126</v>
      </c>
      <c r="I88" s="48"/>
      <c r="J88" s="49"/>
      <c r="K88" s="36"/>
      <c r="L88" s="271"/>
      <c r="M88" s="35"/>
      <c r="N88" s="50"/>
    </row>
    <row r="89" spans="1:14" s="3" customFormat="1" ht="12.75" customHeight="1">
      <c r="A89" s="51"/>
      <c r="B89" s="56" t="s">
        <v>25</v>
      </c>
      <c r="C89" s="392"/>
      <c r="D89" s="52">
        <v>2.15928</v>
      </c>
      <c r="E89" s="52">
        <v>2.09716</v>
      </c>
      <c r="F89" s="53">
        <v>0.05941</v>
      </c>
      <c r="G89" s="53">
        <v>0.00271</v>
      </c>
      <c r="H89" s="54">
        <v>3.97039</v>
      </c>
      <c r="I89" s="48"/>
      <c r="J89" s="49"/>
      <c r="K89" s="36"/>
      <c r="L89" s="271"/>
      <c r="M89" s="35"/>
      <c r="N89" s="50"/>
    </row>
    <row r="90" spans="1:14" s="3" customFormat="1" ht="13.5" customHeight="1">
      <c r="A90" s="51"/>
      <c r="B90" s="43"/>
      <c r="C90" s="392"/>
      <c r="D90" s="52"/>
      <c r="E90" s="52"/>
      <c r="F90" s="53"/>
      <c r="G90" s="53"/>
      <c r="H90" s="54"/>
      <c r="I90" s="48"/>
      <c r="J90" s="49"/>
      <c r="K90" s="36"/>
      <c r="L90" s="271"/>
      <c r="M90" s="35"/>
      <c r="N90" s="50"/>
    </row>
    <row r="91" spans="1:14" s="3" customFormat="1" ht="12.75" customHeight="1">
      <c r="A91" s="51"/>
      <c r="B91" s="43" t="s">
        <v>27</v>
      </c>
      <c r="C91" s="392"/>
      <c r="D91" s="52"/>
      <c r="E91" s="52"/>
      <c r="F91" s="53"/>
      <c r="G91" s="53"/>
      <c r="H91" s="54"/>
      <c r="I91" s="48"/>
      <c r="J91" s="49"/>
      <c r="K91" s="36"/>
      <c r="L91" s="271"/>
      <c r="M91" s="35"/>
      <c r="N91" s="50"/>
    </row>
    <row r="92" spans="1:14" s="3" customFormat="1" ht="12.75" customHeight="1">
      <c r="A92" s="51"/>
      <c r="B92" s="56" t="s">
        <v>22</v>
      </c>
      <c r="C92" s="392"/>
      <c r="D92" s="52">
        <v>2.36867</v>
      </c>
      <c r="E92" s="52">
        <v>2.20354</v>
      </c>
      <c r="F92" s="53">
        <v>0.16242</v>
      </c>
      <c r="G92" s="53">
        <v>0.00271</v>
      </c>
      <c r="H92" s="54">
        <v>4.17978</v>
      </c>
      <c r="I92" s="48"/>
      <c r="J92" s="49"/>
      <c r="K92" s="36"/>
      <c r="L92" s="271"/>
      <c r="M92" s="35"/>
      <c r="N92" s="50"/>
    </row>
    <row r="93" spans="1:14" s="3" customFormat="1" ht="12.75" customHeight="1">
      <c r="A93" s="51"/>
      <c r="B93" s="56" t="s">
        <v>23</v>
      </c>
      <c r="C93" s="392"/>
      <c r="D93" s="52">
        <v>2.35542</v>
      </c>
      <c r="E93" s="52">
        <v>2.20354</v>
      </c>
      <c r="F93" s="53">
        <v>0.14917</v>
      </c>
      <c r="G93" s="53">
        <v>0.00271</v>
      </c>
      <c r="H93" s="54">
        <v>4.16653</v>
      </c>
      <c r="I93" s="48"/>
      <c r="J93" s="49"/>
      <c r="K93" s="36"/>
      <c r="L93" s="271"/>
      <c r="M93" s="35"/>
      <c r="N93" s="50"/>
    </row>
    <row r="94" spans="1:14" s="3" customFormat="1" ht="12.75" customHeight="1">
      <c r="A94" s="51"/>
      <c r="B94" s="56" t="s">
        <v>24</v>
      </c>
      <c r="C94" s="392"/>
      <c r="D94" s="52">
        <v>2.30787</v>
      </c>
      <c r="E94" s="52">
        <v>2.20354</v>
      </c>
      <c r="F94" s="53">
        <v>0.10162</v>
      </c>
      <c r="G94" s="53">
        <v>0.00271</v>
      </c>
      <c r="H94" s="54">
        <v>4.11898</v>
      </c>
      <c r="I94" s="48"/>
      <c r="J94" s="49"/>
      <c r="K94" s="36"/>
      <c r="L94" s="271"/>
      <c r="M94" s="35"/>
      <c r="N94" s="50"/>
    </row>
    <row r="95" spans="1:14" s="3" customFormat="1" ht="12.75" customHeight="1">
      <c r="A95" s="51"/>
      <c r="B95" s="56" t="s">
        <v>25</v>
      </c>
      <c r="C95" s="392"/>
      <c r="D95" s="52">
        <v>2.26566</v>
      </c>
      <c r="E95" s="52">
        <v>2.20354</v>
      </c>
      <c r="F95" s="53">
        <v>0.05941</v>
      </c>
      <c r="G95" s="53">
        <v>0.00271</v>
      </c>
      <c r="H95" s="54">
        <v>4.07677</v>
      </c>
      <c r="I95" s="48"/>
      <c r="J95" s="49"/>
      <c r="K95" s="36"/>
      <c r="L95" s="271"/>
      <c r="M95" s="35"/>
      <c r="N95" s="50"/>
    </row>
    <row r="96" spans="1:14" s="3" customFormat="1" ht="13.5" customHeight="1">
      <c r="A96" s="51"/>
      <c r="B96" s="43"/>
      <c r="C96" s="392"/>
      <c r="D96" s="52"/>
      <c r="E96" s="52"/>
      <c r="F96" s="53"/>
      <c r="G96" s="53"/>
      <c r="H96" s="54"/>
      <c r="I96" s="48"/>
      <c r="J96" s="49"/>
      <c r="K96" s="36"/>
      <c r="L96" s="271"/>
      <c r="M96" s="35"/>
      <c r="N96" s="50"/>
    </row>
    <row r="97" spans="1:14" s="3" customFormat="1" ht="12.75" customHeight="1">
      <c r="A97" s="51"/>
      <c r="B97" s="43" t="s">
        <v>28</v>
      </c>
      <c r="C97" s="392"/>
      <c r="D97" s="52"/>
      <c r="E97" s="52"/>
      <c r="F97" s="53"/>
      <c r="G97" s="53"/>
      <c r="H97" s="54"/>
      <c r="I97" s="48"/>
      <c r="J97" s="49"/>
      <c r="K97" s="36"/>
      <c r="L97" s="271"/>
      <c r="M97" s="35"/>
      <c r="N97" s="50"/>
    </row>
    <row r="98" spans="1:14" s="3" customFormat="1" ht="12.75" customHeight="1">
      <c r="A98" s="51"/>
      <c r="B98" s="56" t="s">
        <v>22</v>
      </c>
      <c r="C98" s="392"/>
      <c r="D98" s="52"/>
      <c r="E98" s="52"/>
      <c r="F98" s="53"/>
      <c r="G98" s="53"/>
      <c r="H98" s="54"/>
      <c r="I98" s="48"/>
      <c r="J98" s="49"/>
      <c r="K98" s="36"/>
      <c r="L98" s="271"/>
      <c r="M98" s="35"/>
      <c r="N98" s="50"/>
    </row>
    <row r="99" spans="1:14" s="3" customFormat="1" ht="12.75" customHeight="1">
      <c r="A99" s="51"/>
      <c r="B99" s="56" t="s">
        <v>23</v>
      </c>
      <c r="C99" s="392"/>
      <c r="D99" s="52">
        <v>2.79762</v>
      </c>
      <c r="E99" s="52">
        <v>2.63249</v>
      </c>
      <c r="F99" s="53">
        <v>0.16242</v>
      </c>
      <c r="G99" s="53">
        <v>0.00271</v>
      </c>
      <c r="H99" s="54">
        <v>4.60873</v>
      </c>
      <c r="I99" s="48"/>
      <c r="J99" s="49"/>
      <c r="K99" s="36"/>
      <c r="L99" s="271"/>
      <c r="M99" s="35"/>
      <c r="N99" s="50"/>
    </row>
    <row r="100" spans="1:14" s="3" customFormat="1" ht="12.75" customHeight="1">
      <c r="A100" s="51"/>
      <c r="B100" s="56" t="s">
        <v>24</v>
      </c>
      <c r="C100" s="392"/>
      <c r="D100" s="52">
        <v>2.78437</v>
      </c>
      <c r="E100" s="52">
        <v>2.63249</v>
      </c>
      <c r="F100" s="53">
        <v>0.14917</v>
      </c>
      <c r="G100" s="53">
        <v>0.00271</v>
      </c>
      <c r="H100" s="54">
        <v>4.59548</v>
      </c>
      <c r="I100" s="48"/>
      <c r="J100" s="49"/>
      <c r="K100" s="36"/>
      <c r="L100" s="271"/>
      <c r="M100" s="35"/>
      <c r="N100" s="50"/>
    </row>
    <row r="101" spans="1:14" s="3" customFormat="1" ht="12.75" customHeight="1">
      <c r="A101" s="51"/>
      <c r="B101" s="56" t="s">
        <v>25</v>
      </c>
      <c r="C101" s="392"/>
      <c r="D101" s="52">
        <v>2.73682</v>
      </c>
      <c r="E101" s="52">
        <v>2.63249</v>
      </c>
      <c r="F101" s="53">
        <v>0.10162</v>
      </c>
      <c r="G101" s="53">
        <v>0.00271</v>
      </c>
      <c r="H101" s="54">
        <v>4.54793</v>
      </c>
      <c r="I101" s="48"/>
      <c r="J101" s="49"/>
      <c r="K101" s="36"/>
      <c r="L101" s="271"/>
      <c r="M101" s="35"/>
      <c r="N101" s="50"/>
    </row>
    <row r="102" spans="1:14" s="3" customFormat="1" ht="12.75" customHeight="1">
      <c r="A102" s="51"/>
      <c r="B102" s="56"/>
      <c r="C102" s="392"/>
      <c r="D102" s="52">
        <v>2.69461</v>
      </c>
      <c r="E102" s="52">
        <v>2.63249</v>
      </c>
      <c r="F102" s="53">
        <v>0.05941</v>
      </c>
      <c r="G102" s="53">
        <v>0.00271</v>
      </c>
      <c r="H102" s="54">
        <v>4.50572</v>
      </c>
      <c r="I102" s="48"/>
      <c r="J102" s="49"/>
      <c r="K102" s="36"/>
      <c r="L102" s="271"/>
      <c r="M102" s="35"/>
      <c r="N102" s="50"/>
    </row>
    <row r="103" spans="1:14" s="3" customFormat="1" ht="12.75" customHeight="1">
      <c r="A103" s="51"/>
      <c r="B103" s="56"/>
      <c r="C103" s="392"/>
      <c r="D103" s="52"/>
      <c r="E103" s="52"/>
      <c r="F103" s="53"/>
      <c r="G103" s="53"/>
      <c r="H103" s="54"/>
      <c r="I103" s="48"/>
      <c r="J103" s="49"/>
      <c r="K103" s="36"/>
      <c r="L103" s="271"/>
      <c r="M103" s="35"/>
      <c r="N103" s="50"/>
    </row>
    <row r="104" spans="1:14" s="3" customFormat="1" ht="15" customHeight="1">
      <c r="A104" s="51"/>
      <c r="B104" s="56" t="s">
        <v>29</v>
      </c>
      <c r="C104" s="392"/>
      <c r="D104" s="52"/>
      <c r="E104" s="52"/>
      <c r="F104" s="53"/>
      <c r="G104" s="53"/>
      <c r="H104" s="54"/>
      <c r="I104" s="48"/>
      <c r="J104" s="49"/>
      <c r="K104" s="36"/>
      <c r="L104" s="271"/>
      <c r="M104" s="35"/>
      <c r="N104" s="50"/>
    </row>
    <row r="105" spans="1:14" s="3" customFormat="1" ht="13.5" customHeight="1">
      <c r="A105" s="51"/>
      <c r="B105" s="56" t="s">
        <v>22</v>
      </c>
      <c r="C105" s="392"/>
      <c r="D105" s="52">
        <v>2.09459</v>
      </c>
      <c r="E105" s="57">
        <v>1.92946</v>
      </c>
      <c r="F105" s="58">
        <v>0.16242</v>
      </c>
      <c r="G105" s="58">
        <v>0.00271</v>
      </c>
      <c r="H105" s="54">
        <v>3.9057</v>
      </c>
      <c r="I105" s="48"/>
      <c r="J105" s="49"/>
      <c r="K105" s="36"/>
      <c r="L105" s="271"/>
      <c r="M105" s="35"/>
      <c r="N105" s="50"/>
    </row>
    <row r="106" spans="1:14" s="3" customFormat="1" ht="13.5" customHeight="1">
      <c r="A106" s="51"/>
      <c r="B106" s="56" t="s">
        <v>23</v>
      </c>
      <c r="C106" s="392"/>
      <c r="D106" s="52">
        <v>2.08134</v>
      </c>
      <c r="E106" s="57">
        <v>1.92946</v>
      </c>
      <c r="F106" s="58">
        <v>0.14917</v>
      </c>
      <c r="G106" s="58">
        <v>0.00271</v>
      </c>
      <c r="H106" s="54">
        <v>3.89245</v>
      </c>
      <c r="I106" s="48"/>
      <c r="J106" s="49"/>
      <c r="K106" s="36"/>
      <c r="L106" s="271"/>
      <c r="M106" s="35"/>
      <c r="N106" s="50"/>
    </row>
    <row r="107" spans="1:14" s="3" customFormat="1" ht="13.5" customHeight="1">
      <c r="A107" s="51"/>
      <c r="B107" s="56" t="s">
        <v>24</v>
      </c>
      <c r="C107" s="392"/>
      <c r="D107" s="52">
        <v>2.03379</v>
      </c>
      <c r="E107" s="57">
        <v>1.92946</v>
      </c>
      <c r="F107" s="58">
        <v>0.10162</v>
      </c>
      <c r="G107" s="58">
        <v>0.00271</v>
      </c>
      <c r="H107" s="54">
        <v>3.8449</v>
      </c>
      <c r="I107" s="48"/>
      <c r="J107" s="49"/>
      <c r="K107" s="36"/>
      <c r="L107" s="271"/>
      <c r="M107" s="35"/>
      <c r="N107" s="50"/>
    </row>
    <row r="108" spans="1:14" s="3" customFormat="1" ht="13.5" customHeight="1">
      <c r="A108" s="51"/>
      <c r="B108" s="56" t="s">
        <v>25</v>
      </c>
      <c r="C108" s="392"/>
      <c r="D108" s="52">
        <v>1.99158</v>
      </c>
      <c r="E108" s="57">
        <v>1.92946</v>
      </c>
      <c r="F108" s="58">
        <v>0.05941</v>
      </c>
      <c r="G108" s="58">
        <v>0.00271</v>
      </c>
      <c r="H108" s="54">
        <v>3.80269</v>
      </c>
      <c r="I108" s="48"/>
      <c r="J108" s="49"/>
      <c r="K108" s="36"/>
      <c r="L108" s="271"/>
      <c r="M108" s="35"/>
      <c r="N108" s="50"/>
    </row>
    <row r="109" spans="1:14" s="3" customFormat="1" ht="13.5" customHeight="1">
      <c r="A109" s="51"/>
      <c r="B109" s="56"/>
      <c r="C109" s="394"/>
      <c r="D109" s="68"/>
      <c r="E109" s="57"/>
      <c r="F109" s="58"/>
      <c r="G109" s="69"/>
      <c r="H109" s="47"/>
      <c r="I109" s="48"/>
      <c r="J109" s="49"/>
      <c r="K109" s="36"/>
      <c r="L109" s="271"/>
      <c r="M109" s="35"/>
      <c r="N109" s="50"/>
    </row>
    <row r="110" spans="1:14" s="3" customFormat="1" ht="12.75">
      <c r="A110" s="51"/>
      <c r="B110" s="284" t="s">
        <v>34</v>
      </c>
      <c r="C110" s="67"/>
      <c r="D110" s="52"/>
      <c r="E110" s="52"/>
      <c r="F110" s="53"/>
      <c r="G110" s="53"/>
      <c r="H110" s="54"/>
      <c r="I110" s="48"/>
      <c r="J110" s="49"/>
      <c r="K110" s="36"/>
      <c r="L110" s="271"/>
      <c r="M110" s="35"/>
      <c r="N110" s="50"/>
    </row>
    <row r="111" spans="1:14" s="3" customFormat="1" ht="12.75">
      <c r="A111" s="51"/>
      <c r="B111" s="43" t="s">
        <v>21</v>
      </c>
      <c r="C111" s="391">
        <v>4.07168</v>
      </c>
      <c r="D111" s="52"/>
      <c r="E111" s="52"/>
      <c r="F111" s="53"/>
      <c r="G111" s="53"/>
      <c r="H111" s="54"/>
      <c r="I111" s="276"/>
      <c r="J111" s="49"/>
      <c r="K111" s="36"/>
      <c r="L111" s="271"/>
      <c r="M111" s="35"/>
      <c r="N111" s="50"/>
    </row>
    <row r="112" spans="1:14" s="3" customFormat="1" ht="12.75" customHeight="1">
      <c r="A112" s="51"/>
      <c r="B112" s="56" t="s">
        <v>22</v>
      </c>
      <c r="C112" s="392"/>
      <c r="D112" s="52">
        <v>2.34941</v>
      </c>
      <c r="E112" s="52">
        <v>1.98155</v>
      </c>
      <c r="F112" s="53">
        <v>0.36515</v>
      </c>
      <c r="G112" s="53">
        <v>0.00271</v>
      </c>
      <c r="H112" s="54">
        <v>6.42109</v>
      </c>
      <c r="I112" s="48"/>
      <c r="J112" s="49"/>
      <c r="K112" s="36"/>
      <c r="L112" s="271"/>
      <c r="M112" s="35"/>
      <c r="N112" s="50"/>
    </row>
    <row r="113" spans="1:14" s="3" customFormat="1" ht="12.75" customHeight="1">
      <c r="A113" s="51"/>
      <c r="B113" s="56" t="s">
        <v>23</v>
      </c>
      <c r="C113" s="392"/>
      <c r="D113" s="52">
        <v>2.31962</v>
      </c>
      <c r="E113" s="52">
        <v>1.98155</v>
      </c>
      <c r="F113" s="53">
        <v>0.33536</v>
      </c>
      <c r="G113" s="53">
        <v>0.00271</v>
      </c>
      <c r="H113" s="54">
        <v>6.3913</v>
      </c>
      <c r="I113" s="48"/>
      <c r="J113" s="49"/>
      <c r="K113" s="36"/>
      <c r="L113" s="271"/>
      <c r="M113" s="35"/>
      <c r="N113" s="50"/>
    </row>
    <row r="114" spans="1:14" s="3" customFormat="1" ht="12.75" customHeight="1">
      <c r="A114" s="51"/>
      <c r="B114" s="56" t="s">
        <v>24</v>
      </c>
      <c r="C114" s="392"/>
      <c r="D114" s="52">
        <v>2.21272</v>
      </c>
      <c r="E114" s="52">
        <v>1.98155</v>
      </c>
      <c r="F114" s="53">
        <v>0.22846</v>
      </c>
      <c r="G114" s="53">
        <v>0.00271</v>
      </c>
      <c r="H114" s="54">
        <v>6.2844</v>
      </c>
      <c r="I114" s="48"/>
      <c r="J114" s="49"/>
      <c r="K114" s="36"/>
      <c r="L114" s="271"/>
      <c r="M114" s="35"/>
      <c r="N114" s="50"/>
    </row>
    <row r="115" spans="1:14" s="3" customFormat="1" ht="12.75" customHeight="1">
      <c r="A115" s="51"/>
      <c r="B115" s="56" t="s">
        <v>25</v>
      </c>
      <c r="C115" s="392"/>
      <c r="D115" s="52">
        <v>2.11783</v>
      </c>
      <c r="E115" s="52">
        <v>1.98155</v>
      </c>
      <c r="F115" s="53">
        <v>0.13357</v>
      </c>
      <c r="G115" s="53">
        <v>0.00271</v>
      </c>
      <c r="H115" s="54">
        <v>6.18951</v>
      </c>
      <c r="I115" s="48"/>
      <c r="J115" s="49"/>
      <c r="K115" s="36"/>
      <c r="L115" s="271"/>
      <c r="M115" s="35"/>
      <c r="N115" s="50"/>
    </row>
    <row r="116" spans="1:14" s="3" customFormat="1" ht="13.5" customHeight="1">
      <c r="A116" s="51"/>
      <c r="B116" s="43"/>
      <c r="C116" s="392"/>
      <c r="D116" s="52"/>
      <c r="E116" s="52"/>
      <c r="F116" s="53"/>
      <c r="G116" s="53"/>
      <c r="H116" s="54"/>
      <c r="I116" s="48"/>
      <c r="J116" s="49"/>
      <c r="K116" s="36"/>
      <c r="L116" s="271"/>
      <c r="M116" s="35"/>
      <c r="N116" s="50"/>
    </row>
    <row r="117" spans="1:14" s="3" customFormat="1" ht="12.75" customHeight="1">
      <c r="A117" s="51"/>
      <c r="B117" s="43" t="s">
        <v>26</v>
      </c>
      <c r="C117" s="392"/>
      <c r="D117" s="52"/>
      <c r="E117" s="52"/>
      <c r="F117" s="53"/>
      <c r="G117" s="53"/>
      <c r="H117" s="54"/>
      <c r="I117" s="48"/>
      <c r="J117" s="49"/>
      <c r="K117" s="36"/>
      <c r="L117" s="271"/>
      <c r="M117" s="35"/>
      <c r="N117" s="50"/>
    </row>
    <row r="118" spans="1:14" s="3" customFormat="1" ht="12.75" customHeight="1">
      <c r="A118" s="51"/>
      <c r="B118" s="56" t="s">
        <v>22</v>
      </c>
      <c r="C118" s="392"/>
      <c r="D118" s="52">
        <v>2.46502</v>
      </c>
      <c r="E118" s="52">
        <v>2.09716</v>
      </c>
      <c r="F118" s="53">
        <v>0.36515</v>
      </c>
      <c r="G118" s="53">
        <v>0.00271</v>
      </c>
      <c r="H118" s="54">
        <v>6.5367</v>
      </c>
      <c r="I118" s="48"/>
      <c r="J118" s="49"/>
      <c r="K118" s="36"/>
      <c r="L118" s="271"/>
      <c r="M118" s="35"/>
      <c r="N118" s="50"/>
    </row>
    <row r="119" spans="1:14" s="3" customFormat="1" ht="12.75" customHeight="1">
      <c r="A119" s="51"/>
      <c r="B119" s="56" t="s">
        <v>23</v>
      </c>
      <c r="C119" s="392"/>
      <c r="D119" s="52">
        <v>2.43523</v>
      </c>
      <c r="E119" s="52">
        <v>2.09716</v>
      </c>
      <c r="F119" s="53">
        <v>0.33536</v>
      </c>
      <c r="G119" s="53">
        <v>0.00271</v>
      </c>
      <c r="H119" s="54">
        <v>6.50691</v>
      </c>
      <c r="I119" s="48"/>
      <c r="J119" s="49"/>
      <c r="K119" s="36"/>
      <c r="L119" s="271"/>
      <c r="M119" s="35"/>
      <c r="N119" s="50"/>
    </row>
    <row r="120" spans="1:14" s="3" customFormat="1" ht="12.75" customHeight="1">
      <c r="A120" s="51"/>
      <c r="B120" s="56" t="s">
        <v>24</v>
      </c>
      <c r="C120" s="392"/>
      <c r="D120" s="52">
        <v>2.32833</v>
      </c>
      <c r="E120" s="52">
        <v>2.09716</v>
      </c>
      <c r="F120" s="53">
        <v>0.22846</v>
      </c>
      <c r="G120" s="53">
        <v>0.00271</v>
      </c>
      <c r="H120" s="54">
        <v>6.40001</v>
      </c>
      <c r="I120" s="48"/>
      <c r="J120" s="49"/>
      <c r="K120" s="36"/>
      <c r="L120" s="271"/>
      <c r="M120" s="35"/>
      <c r="N120" s="50"/>
    </row>
    <row r="121" spans="1:14" s="3" customFormat="1" ht="12.75" customHeight="1">
      <c r="A121" s="51"/>
      <c r="B121" s="56" t="s">
        <v>25</v>
      </c>
      <c r="C121" s="392"/>
      <c r="D121" s="52">
        <v>2.23344</v>
      </c>
      <c r="E121" s="52">
        <v>2.09716</v>
      </c>
      <c r="F121" s="53">
        <v>0.13357</v>
      </c>
      <c r="G121" s="53">
        <v>0.00271</v>
      </c>
      <c r="H121" s="54">
        <v>6.30512</v>
      </c>
      <c r="I121" s="48"/>
      <c r="J121" s="49"/>
      <c r="K121" s="36"/>
      <c r="L121" s="271"/>
      <c r="M121" s="35"/>
      <c r="N121" s="50"/>
    </row>
    <row r="122" spans="1:14" s="3" customFormat="1" ht="13.5" customHeight="1">
      <c r="A122" s="51"/>
      <c r="B122" s="43"/>
      <c r="C122" s="392"/>
      <c r="D122" s="52"/>
      <c r="E122" s="52"/>
      <c r="F122" s="53"/>
      <c r="G122" s="53"/>
      <c r="H122" s="54"/>
      <c r="I122" s="48"/>
      <c r="J122" s="49"/>
      <c r="K122" s="36"/>
      <c r="L122" s="271"/>
      <c r="M122" s="35"/>
      <c r="N122" s="50"/>
    </row>
    <row r="123" spans="1:14" s="3" customFormat="1" ht="12.75" customHeight="1">
      <c r="A123" s="51"/>
      <c r="B123" s="43" t="s">
        <v>27</v>
      </c>
      <c r="C123" s="392"/>
      <c r="D123" s="52"/>
      <c r="E123" s="52"/>
      <c r="F123" s="53"/>
      <c r="G123" s="53"/>
      <c r="H123" s="54"/>
      <c r="I123" s="48"/>
      <c r="J123" s="49"/>
      <c r="K123" s="36"/>
      <c r="L123" s="271"/>
      <c r="M123" s="35"/>
      <c r="N123" s="50"/>
    </row>
    <row r="124" spans="1:14" s="3" customFormat="1" ht="12.75" customHeight="1">
      <c r="A124" s="51"/>
      <c r="B124" s="56" t="s">
        <v>22</v>
      </c>
      <c r="C124" s="392"/>
      <c r="D124" s="52">
        <v>2.5714</v>
      </c>
      <c r="E124" s="52">
        <v>2.20354</v>
      </c>
      <c r="F124" s="53">
        <v>0.36515</v>
      </c>
      <c r="G124" s="53">
        <v>0.00271</v>
      </c>
      <c r="H124" s="54">
        <v>6.64308</v>
      </c>
      <c r="I124" s="48"/>
      <c r="J124" s="49"/>
      <c r="K124" s="36"/>
      <c r="L124" s="271"/>
      <c r="M124" s="35"/>
      <c r="N124" s="50"/>
    </row>
    <row r="125" spans="1:14" s="3" customFormat="1" ht="12.75" customHeight="1">
      <c r="A125" s="51"/>
      <c r="B125" s="56" t="s">
        <v>23</v>
      </c>
      <c r="C125" s="392"/>
      <c r="D125" s="52">
        <v>2.54161</v>
      </c>
      <c r="E125" s="52">
        <v>2.20354</v>
      </c>
      <c r="F125" s="53">
        <v>0.33536</v>
      </c>
      <c r="G125" s="53">
        <v>0.00271</v>
      </c>
      <c r="H125" s="54">
        <v>6.61329</v>
      </c>
      <c r="I125" s="48"/>
      <c r="J125" s="49"/>
      <c r="K125" s="36"/>
      <c r="L125" s="271"/>
      <c r="M125" s="35"/>
      <c r="N125" s="50"/>
    </row>
    <row r="126" spans="1:14" s="3" customFormat="1" ht="12.75" customHeight="1">
      <c r="A126" s="51"/>
      <c r="B126" s="56" t="s">
        <v>24</v>
      </c>
      <c r="C126" s="392"/>
      <c r="D126" s="52">
        <v>2.43471</v>
      </c>
      <c r="E126" s="52">
        <v>2.20354</v>
      </c>
      <c r="F126" s="53">
        <v>0.22846</v>
      </c>
      <c r="G126" s="53">
        <v>0.00271</v>
      </c>
      <c r="H126" s="54">
        <v>6.50639</v>
      </c>
      <c r="I126" s="48"/>
      <c r="J126" s="49"/>
      <c r="K126" s="36"/>
      <c r="L126" s="271"/>
      <c r="M126" s="35"/>
      <c r="N126" s="50"/>
    </row>
    <row r="127" spans="1:14" s="3" customFormat="1" ht="12.75" customHeight="1">
      <c r="A127" s="51"/>
      <c r="B127" s="56" t="s">
        <v>25</v>
      </c>
      <c r="C127" s="392"/>
      <c r="D127" s="52">
        <v>2.33982</v>
      </c>
      <c r="E127" s="52">
        <v>2.20354</v>
      </c>
      <c r="F127" s="53">
        <v>0.13357</v>
      </c>
      <c r="G127" s="53">
        <v>0.00271</v>
      </c>
      <c r="H127" s="54">
        <v>6.4115</v>
      </c>
      <c r="I127" s="48"/>
      <c r="J127" s="49"/>
      <c r="K127" s="36"/>
      <c r="L127" s="271"/>
      <c r="M127" s="35"/>
      <c r="N127" s="50"/>
    </row>
    <row r="128" spans="1:14" s="3" customFormat="1" ht="13.5" customHeight="1">
      <c r="A128" s="51"/>
      <c r="B128" s="43"/>
      <c r="C128" s="392"/>
      <c r="D128" s="52"/>
      <c r="E128" s="52"/>
      <c r="F128" s="53"/>
      <c r="G128" s="53"/>
      <c r="H128" s="54"/>
      <c r="I128" s="48"/>
      <c r="J128" s="49"/>
      <c r="K128" s="36"/>
      <c r="L128" s="271"/>
      <c r="M128" s="35"/>
      <c r="N128" s="50"/>
    </row>
    <row r="129" spans="1:14" s="3" customFormat="1" ht="12.75" customHeight="1">
      <c r="A129" s="51"/>
      <c r="B129" s="43" t="s">
        <v>28</v>
      </c>
      <c r="C129" s="392"/>
      <c r="D129" s="52"/>
      <c r="E129" s="52"/>
      <c r="F129" s="53"/>
      <c r="G129" s="53"/>
      <c r="H129" s="54"/>
      <c r="I129" s="48"/>
      <c r="J129" s="49"/>
      <c r="K129" s="36"/>
      <c r="L129" s="271"/>
      <c r="M129" s="35"/>
      <c r="N129" s="50"/>
    </row>
    <row r="130" spans="1:14" s="3" customFormat="1" ht="12.75" customHeight="1">
      <c r="A130" s="51"/>
      <c r="B130" s="56" t="s">
        <v>22</v>
      </c>
      <c r="C130" s="392"/>
      <c r="D130" s="52"/>
      <c r="E130" s="52"/>
      <c r="F130" s="53"/>
      <c r="G130" s="53"/>
      <c r="H130" s="54"/>
      <c r="I130" s="48"/>
      <c r="J130" s="49"/>
      <c r="K130" s="36"/>
      <c r="L130" s="271"/>
      <c r="M130" s="35"/>
      <c r="N130" s="50"/>
    </row>
    <row r="131" spans="1:14" s="3" customFormat="1" ht="12.75" customHeight="1">
      <c r="A131" s="51"/>
      <c r="B131" s="56" t="s">
        <v>23</v>
      </c>
      <c r="C131" s="392"/>
      <c r="D131" s="52">
        <v>3.00035</v>
      </c>
      <c r="E131" s="52">
        <v>2.63249</v>
      </c>
      <c r="F131" s="53">
        <v>0.36515</v>
      </c>
      <c r="G131" s="53">
        <v>0.00271</v>
      </c>
      <c r="H131" s="54">
        <v>7.07203</v>
      </c>
      <c r="I131" s="48"/>
      <c r="J131" s="49"/>
      <c r="K131" s="36"/>
      <c r="L131" s="271"/>
      <c r="M131" s="35"/>
      <c r="N131" s="50"/>
    </row>
    <row r="132" spans="1:14" s="3" customFormat="1" ht="12.75" customHeight="1">
      <c r="A132" s="51"/>
      <c r="B132" s="56" t="s">
        <v>24</v>
      </c>
      <c r="C132" s="392"/>
      <c r="D132" s="52">
        <v>2.97056</v>
      </c>
      <c r="E132" s="52">
        <v>2.63249</v>
      </c>
      <c r="F132" s="53">
        <v>0.33536</v>
      </c>
      <c r="G132" s="53">
        <v>0.00271</v>
      </c>
      <c r="H132" s="54">
        <v>7.04224</v>
      </c>
      <c r="I132" s="48"/>
      <c r="J132" s="49"/>
      <c r="K132" s="36"/>
      <c r="L132" s="271"/>
      <c r="M132" s="35"/>
      <c r="N132" s="50"/>
    </row>
    <row r="133" spans="1:14" s="3" customFormat="1" ht="12.75" customHeight="1">
      <c r="A133" s="51"/>
      <c r="B133" s="56" t="s">
        <v>25</v>
      </c>
      <c r="C133" s="392"/>
      <c r="D133" s="52">
        <v>2.86366</v>
      </c>
      <c r="E133" s="52">
        <v>2.63249</v>
      </c>
      <c r="F133" s="53">
        <v>0.22846</v>
      </c>
      <c r="G133" s="53">
        <v>0.00271</v>
      </c>
      <c r="H133" s="54">
        <v>6.93534</v>
      </c>
      <c r="I133" s="48"/>
      <c r="J133" s="49"/>
      <c r="K133" s="36"/>
      <c r="L133" s="271"/>
      <c r="M133" s="35"/>
      <c r="N133" s="50"/>
    </row>
    <row r="134" spans="1:14" s="3" customFormat="1" ht="12.75" customHeight="1">
      <c r="A134" s="51"/>
      <c r="B134" s="56"/>
      <c r="C134" s="392"/>
      <c r="D134" s="52">
        <v>2.76877</v>
      </c>
      <c r="E134" s="52">
        <v>2.63249</v>
      </c>
      <c r="F134" s="53">
        <v>0.13357</v>
      </c>
      <c r="G134" s="53">
        <v>0.00271</v>
      </c>
      <c r="H134" s="54">
        <v>6.84045</v>
      </c>
      <c r="I134" s="48"/>
      <c r="J134" s="49"/>
      <c r="K134" s="36"/>
      <c r="L134" s="271"/>
      <c r="M134" s="35"/>
      <c r="N134" s="50"/>
    </row>
    <row r="135" spans="1:14" s="3" customFormat="1" ht="12.75" customHeight="1">
      <c r="A135" s="51"/>
      <c r="B135" s="56"/>
      <c r="C135" s="392"/>
      <c r="D135" s="52"/>
      <c r="E135" s="52"/>
      <c r="F135" s="53"/>
      <c r="G135" s="53"/>
      <c r="H135" s="54"/>
      <c r="I135" s="48"/>
      <c r="J135" s="49"/>
      <c r="K135" s="36"/>
      <c r="L135" s="271"/>
      <c r="M135" s="35"/>
      <c r="N135" s="50"/>
    </row>
    <row r="136" spans="1:14" s="3" customFormat="1" ht="15" customHeight="1">
      <c r="A136" s="51"/>
      <c r="B136" s="56" t="s">
        <v>29</v>
      </c>
      <c r="C136" s="392"/>
      <c r="D136" s="52"/>
      <c r="E136" s="52"/>
      <c r="F136" s="53"/>
      <c r="G136" s="53"/>
      <c r="H136" s="54"/>
      <c r="I136" s="48"/>
      <c r="J136" s="49"/>
      <c r="K136" s="36"/>
      <c r="L136" s="271"/>
      <c r="M136" s="35"/>
      <c r="N136" s="50"/>
    </row>
    <row r="137" spans="1:14" s="3" customFormat="1" ht="13.5" customHeight="1">
      <c r="A137" s="51"/>
      <c r="B137" s="56" t="s">
        <v>22</v>
      </c>
      <c r="C137" s="392"/>
      <c r="D137" s="52">
        <v>2.29732</v>
      </c>
      <c r="E137" s="57">
        <v>1.92946</v>
      </c>
      <c r="F137" s="58">
        <v>0.36515</v>
      </c>
      <c r="G137" s="69">
        <v>0.00271</v>
      </c>
      <c r="H137" s="54">
        <v>6.369</v>
      </c>
      <c r="I137" s="48"/>
      <c r="J137" s="49"/>
      <c r="K137" s="36"/>
      <c r="L137" s="271"/>
      <c r="M137" s="35"/>
      <c r="N137" s="50"/>
    </row>
    <row r="138" spans="1:14" s="3" customFormat="1" ht="13.5" customHeight="1">
      <c r="A138" s="51"/>
      <c r="B138" s="56" t="s">
        <v>23</v>
      </c>
      <c r="C138" s="392"/>
      <c r="D138" s="52">
        <v>2.26753</v>
      </c>
      <c r="E138" s="57">
        <v>1.92946</v>
      </c>
      <c r="F138" s="58">
        <v>0.33536</v>
      </c>
      <c r="G138" s="69">
        <v>0.00271</v>
      </c>
      <c r="H138" s="54">
        <v>6.33921</v>
      </c>
      <c r="I138" s="48"/>
      <c r="J138" s="49"/>
      <c r="K138" s="36"/>
      <c r="L138" s="271"/>
      <c r="M138" s="35"/>
      <c r="N138" s="50"/>
    </row>
    <row r="139" spans="1:14" s="3" customFormat="1" ht="13.5" customHeight="1">
      <c r="A139" s="51"/>
      <c r="B139" s="56" t="s">
        <v>24</v>
      </c>
      <c r="C139" s="392"/>
      <c r="D139" s="52">
        <v>2.16063</v>
      </c>
      <c r="E139" s="57">
        <v>1.92946</v>
      </c>
      <c r="F139" s="58">
        <v>0.22846</v>
      </c>
      <c r="G139" s="69">
        <v>0.00271</v>
      </c>
      <c r="H139" s="54">
        <v>6.23231</v>
      </c>
      <c r="I139" s="48"/>
      <c r="J139" s="49"/>
      <c r="K139" s="36"/>
      <c r="L139" s="271"/>
      <c r="M139" s="35"/>
      <c r="N139" s="50"/>
    </row>
    <row r="140" spans="1:14" s="3" customFormat="1" ht="13.5" customHeight="1">
      <c r="A140" s="51"/>
      <c r="B140" s="56" t="s">
        <v>25</v>
      </c>
      <c r="C140" s="392"/>
      <c r="D140" s="52">
        <v>2.06574</v>
      </c>
      <c r="E140" s="57">
        <v>1.92946</v>
      </c>
      <c r="F140" s="58">
        <v>0.13357</v>
      </c>
      <c r="G140" s="69">
        <v>0.00271</v>
      </c>
      <c r="H140" s="54">
        <v>6.13742</v>
      </c>
      <c r="I140" s="48"/>
      <c r="J140" s="49"/>
      <c r="K140" s="36"/>
      <c r="L140" s="271"/>
      <c r="M140" s="35"/>
      <c r="N140" s="50"/>
    </row>
    <row r="141" spans="1:14" s="3" customFormat="1" ht="13.5" customHeight="1" thickBot="1">
      <c r="A141" s="51"/>
      <c r="B141" s="56"/>
      <c r="C141" s="393"/>
      <c r="D141" s="68"/>
      <c r="E141" s="57"/>
      <c r="F141" s="58"/>
      <c r="G141" s="69"/>
      <c r="H141" s="47"/>
      <c r="I141" s="48"/>
      <c r="J141" s="49"/>
      <c r="K141" s="36"/>
      <c r="L141" s="271"/>
      <c r="M141" s="35"/>
      <c r="N141" s="50"/>
    </row>
    <row r="142" spans="1:14" s="3" customFormat="1" ht="29.25" customHeight="1" thickBot="1">
      <c r="A142" s="277">
        <v>3</v>
      </c>
      <c r="B142" s="278" t="s">
        <v>35</v>
      </c>
      <c r="C142" s="274" t="s">
        <v>31</v>
      </c>
      <c r="D142" s="279"/>
      <c r="E142" s="280"/>
      <c r="F142" s="281"/>
      <c r="G142" s="282"/>
      <c r="H142" s="283"/>
      <c r="I142" s="48"/>
      <c r="J142" s="49"/>
      <c r="K142" s="36"/>
      <c r="L142" s="271"/>
      <c r="M142" s="35"/>
      <c r="N142" s="50"/>
    </row>
    <row r="143" spans="1:14" s="3" customFormat="1" ht="12.75">
      <c r="A143" s="51"/>
      <c r="B143" s="284" t="s">
        <v>32</v>
      </c>
      <c r="C143" s="67"/>
      <c r="D143" s="52"/>
      <c r="E143" s="52"/>
      <c r="F143" s="53"/>
      <c r="G143" s="53"/>
      <c r="H143" s="54"/>
      <c r="I143" s="48"/>
      <c r="J143" s="49"/>
      <c r="K143" s="36"/>
      <c r="L143" s="271"/>
      <c r="M143" s="35"/>
      <c r="N143" s="50"/>
    </row>
    <row r="144" spans="1:14" s="3" customFormat="1" ht="12.75">
      <c r="A144" s="51"/>
      <c r="B144" s="43" t="s">
        <v>21</v>
      </c>
      <c r="C144" s="391">
        <v>0.98152</v>
      </c>
      <c r="D144" s="52"/>
      <c r="E144" s="52"/>
      <c r="F144" s="53"/>
      <c r="G144" s="53"/>
      <c r="H144" s="54"/>
      <c r="I144" s="276"/>
      <c r="J144" s="49"/>
      <c r="K144" s="36"/>
      <c r="L144" s="271"/>
      <c r="M144" s="35"/>
      <c r="N144" s="50"/>
    </row>
    <row r="145" spans="1:14" s="3" customFormat="1" ht="12.75" customHeight="1">
      <c r="A145" s="51"/>
      <c r="B145" s="56" t="s">
        <v>22</v>
      </c>
      <c r="C145" s="392"/>
      <c r="D145" s="52">
        <v>2.07228</v>
      </c>
      <c r="E145" s="52">
        <v>1.98155</v>
      </c>
      <c r="F145" s="53">
        <v>0.08802</v>
      </c>
      <c r="G145" s="53">
        <v>0.00271</v>
      </c>
      <c r="H145" s="54">
        <v>3.0538</v>
      </c>
      <c r="I145" s="36"/>
      <c r="J145" s="49"/>
      <c r="K145" s="36"/>
      <c r="L145" s="271"/>
      <c r="M145" s="35"/>
      <c r="N145" s="50"/>
    </row>
    <row r="146" spans="1:14" s="3" customFormat="1" ht="12.75" customHeight="1">
      <c r="A146" s="51"/>
      <c r="B146" s="56" t="s">
        <v>23</v>
      </c>
      <c r="C146" s="392"/>
      <c r="D146" s="52">
        <v>2.0651</v>
      </c>
      <c r="E146" s="52">
        <v>1.98155</v>
      </c>
      <c r="F146" s="53">
        <v>0.08084</v>
      </c>
      <c r="G146" s="53">
        <v>0.00271</v>
      </c>
      <c r="H146" s="54">
        <v>3.04662</v>
      </c>
      <c r="I146" s="36"/>
      <c r="J146" s="49"/>
      <c r="K146" s="36"/>
      <c r="L146" s="271"/>
      <c r="M146" s="35"/>
      <c r="N146" s="50"/>
    </row>
    <row r="147" spans="1:14" s="3" customFormat="1" ht="12.75" customHeight="1">
      <c r="A147" s="51"/>
      <c r="B147" s="56" t="s">
        <v>24</v>
      </c>
      <c r="C147" s="392"/>
      <c r="D147" s="52">
        <v>2.03933</v>
      </c>
      <c r="E147" s="52">
        <v>1.98155</v>
      </c>
      <c r="F147" s="53">
        <v>0.05507</v>
      </c>
      <c r="G147" s="53">
        <v>0.00271</v>
      </c>
      <c r="H147" s="54">
        <v>3.02085</v>
      </c>
      <c r="I147" s="36"/>
      <c r="J147" s="49"/>
      <c r="K147" s="36"/>
      <c r="L147" s="271"/>
      <c r="M147" s="35"/>
      <c r="N147" s="50"/>
    </row>
    <row r="148" spans="1:14" s="3" customFormat="1" ht="12.75" customHeight="1">
      <c r="A148" s="51"/>
      <c r="B148" s="56" t="s">
        <v>25</v>
      </c>
      <c r="C148" s="392"/>
      <c r="D148" s="52">
        <v>2.01646</v>
      </c>
      <c r="E148" s="52">
        <v>1.98155</v>
      </c>
      <c r="F148" s="53">
        <v>0.0322</v>
      </c>
      <c r="G148" s="53">
        <v>0.00271</v>
      </c>
      <c r="H148" s="54">
        <v>2.99798</v>
      </c>
      <c r="I148" s="36"/>
      <c r="J148" s="49"/>
      <c r="K148" s="36"/>
      <c r="L148" s="271"/>
      <c r="M148" s="35"/>
      <c r="N148" s="50"/>
    </row>
    <row r="149" spans="1:14" s="3" customFormat="1" ht="13.5" customHeight="1">
      <c r="A149" s="51"/>
      <c r="B149" s="43"/>
      <c r="C149" s="392"/>
      <c r="D149" s="52"/>
      <c r="E149" s="52"/>
      <c r="F149" s="53"/>
      <c r="G149" s="53"/>
      <c r="H149" s="54"/>
      <c r="I149" s="36"/>
      <c r="J149" s="49"/>
      <c r="K149" s="36"/>
      <c r="L149" s="271"/>
      <c r="M149" s="35"/>
      <c r="N149" s="50"/>
    </row>
    <row r="150" spans="1:14" s="3" customFormat="1" ht="12.75" customHeight="1">
      <c r="A150" s="51"/>
      <c r="B150" s="43" t="s">
        <v>26</v>
      </c>
      <c r="C150" s="392"/>
      <c r="D150" s="52"/>
      <c r="E150" s="52"/>
      <c r="F150" s="53"/>
      <c r="G150" s="53"/>
      <c r="H150" s="54"/>
      <c r="I150" s="36"/>
      <c r="J150" s="49"/>
      <c r="K150" s="36"/>
      <c r="L150" s="271"/>
      <c r="M150" s="35"/>
      <c r="N150" s="50"/>
    </row>
    <row r="151" spans="1:14" s="3" customFormat="1" ht="12.75" customHeight="1">
      <c r="A151" s="51"/>
      <c r="B151" s="56" t="s">
        <v>22</v>
      </c>
      <c r="C151" s="392"/>
      <c r="D151" s="52">
        <v>2.18789</v>
      </c>
      <c r="E151" s="52">
        <v>2.09716</v>
      </c>
      <c r="F151" s="53">
        <v>0.08802</v>
      </c>
      <c r="G151" s="53">
        <v>0.00271</v>
      </c>
      <c r="H151" s="54">
        <v>3.16941</v>
      </c>
      <c r="I151" s="36"/>
      <c r="J151" s="49"/>
      <c r="K151" s="36"/>
      <c r="L151" s="271"/>
      <c r="M151" s="35"/>
      <c r="N151" s="50"/>
    </row>
    <row r="152" spans="1:14" s="3" customFormat="1" ht="12.75" customHeight="1">
      <c r="A152" s="51"/>
      <c r="B152" s="56" t="s">
        <v>23</v>
      </c>
      <c r="C152" s="392"/>
      <c r="D152" s="52">
        <v>2.18071</v>
      </c>
      <c r="E152" s="52">
        <v>2.09716</v>
      </c>
      <c r="F152" s="53">
        <v>0.08084</v>
      </c>
      <c r="G152" s="53">
        <v>0.00271</v>
      </c>
      <c r="H152" s="54">
        <v>3.16223</v>
      </c>
      <c r="I152" s="36"/>
      <c r="J152" s="49"/>
      <c r="K152" s="36"/>
      <c r="L152" s="271"/>
      <c r="M152" s="35"/>
      <c r="N152" s="50"/>
    </row>
    <row r="153" spans="1:14" s="3" customFormat="1" ht="12.75" customHeight="1">
      <c r="A153" s="51"/>
      <c r="B153" s="56" t="s">
        <v>24</v>
      </c>
      <c r="C153" s="392"/>
      <c r="D153" s="52">
        <v>2.15494</v>
      </c>
      <c r="E153" s="52">
        <v>2.09716</v>
      </c>
      <c r="F153" s="53">
        <v>0.05507</v>
      </c>
      <c r="G153" s="53">
        <v>0.00271</v>
      </c>
      <c r="H153" s="54">
        <v>3.13646</v>
      </c>
      <c r="I153" s="36"/>
      <c r="J153" s="49"/>
      <c r="K153" s="36"/>
      <c r="L153" s="271"/>
      <c r="M153" s="35"/>
      <c r="N153" s="50"/>
    </row>
    <row r="154" spans="1:14" s="3" customFormat="1" ht="12.75" customHeight="1">
      <c r="A154" s="51"/>
      <c r="B154" s="56" t="s">
        <v>25</v>
      </c>
      <c r="C154" s="392"/>
      <c r="D154" s="52">
        <v>2.13207</v>
      </c>
      <c r="E154" s="52">
        <v>2.09716</v>
      </c>
      <c r="F154" s="53">
        <v>0.0322</v>
      </c>
      <c r="G154" s="53">
        <v>0.00271</v>
      </c>
      <c r="H154" s="54">
        <v>3.11359</v>
      </c>
      <c r="I154" s="36"/>
      <c r="J154" s="49"/>
      <c r="K154" s="36"/>
      <c r="L154" s="271"/>
      <c r="M154" s="35"/>
      <c r="N154" s="50"/>
    </row>
    <row r="155" spans="1:14" s="3" customFormat="1" ht="13.5" customHeight="1">
      <c r="A155" s="51"/>
      <c r="B155" s="43"/>
      <c r="C155" s="392"/>
      <c r="D155" s="52"/>
      <c r="E155" s="52"/>
      <c r="F155" s="53"/>
      <c r="G155" s="53"/>
      <c r="H155" s="54"/>
      <c r="I155" s="36"/>
      <c r="J155" s="49"/>
      <c r="K155" s="36"/>
      <c r="L155" s="271"/>
      <c r="M155" s="35"/>
      <c r="N155" s="50"/>
    </row>
    <row r="156" spans="1:14" s="3" customFormat="1" ht="12.75" customHeight="1">
      <c r="A156" s="51"/>
      <c r="B156" s="43" t="s">
        <v>27</v>
      </c>
      <c r="C156" s="392"/>
      <c r="D156" s="52"/>
      <c r="E156" s="52"/>
      <c r="F156" s="53"/>
      <c r="G156" s="53"/>
      <c r="H156" s="54"/>
      <c r="I156" s="36"/>
      <c r="J156" s="49"/>
      <c r="K156" s="36"/>
      <c r="L156" s="271"/>
      <c r="M156" s="35"/>
      <c r="N156" s="50"/>
    </row>
    <row r="157" spans="1:14" s="3" customFormat="1" ht="12.75" customHeight="1">
      <c r="A157" s="51"/>
      <c r="B157" s="56" t="s">
        <v>22</v>
      </c>
      <c r="C157" s="392"/>
      <c r="D157" s="52">
        <v>2.29427</v>
      </c>
      <c r="E157" s="52">
        <v>2.20354</v>
      </c>
      <c r="F157" s="53">
        <v>0.08802</v>
      </c>
      <c r="G157" s="53">
        <v>0.00271</v>
      </c>
      <c r="H157" s="54">
        <v>3.27579</v>
      </c>
      <c r="I157" s="36"/>
      <c r="J157" s="49"/>
      <c r="K157" s="36"/>
      <c r="L157" s="271"/>
      <c r="M157" s="35"/>
      <c r="N157" s="50"/>
    </row>
    <row r="158" spans="1:14" s="3" customFormat="1" ht="12.75" customHeight="1">
      <c r="A158" s="51"/>
      <c r="B158" s="56" t="s">
        <v>23</v>
      </c>
      <c r="C158" s="392"/>
      <c r="D158" s="52">
        <v>2.28709</v>
      </c>
      <c r="E158" s="52">
        <v>2.20354</v>
      </c>
      <c r="F158" s="53">
        <v>0.08084</v>
      </c>
      <c r="G158" s="53">
        <v>0.00271</v>
      </c>
      <c r="H158" s="54">
        <v>3.26861</v>
      </c>
      <c r="I158" s="36"/>
      <c r="J158" s="49"/>
      <c r="K158" s="36"/>
      <c r="L158" s="271"/>
      <c r="M158" s="35"/>
      <c r="N158" s="50"/>
    </row>
    <row r="159" spans="1:14" s="3" customFormat="1" ht="12.75" customHeight="1">
      <c r="A159" s="51"/>
      <c r="B159" s="56" t="s">
        <v>24</v>
      </c>
      <c r="C159" s="392"/>
      <c r="D159" s="52">
        <v>2.26132</v>
      </c>
      <c r="E159" s="52">
        <v>2.20354</v>
      </c>
      <c r="F159" s="53">
        <v>0.05507</v>
      </c>
      <c r="G159" s="53">
        <v>0.00271</v>
      </c>
      <c r="H159" s="54">
        <v>3.24284</v>
      </c>
      <c r="I159" s="36"/>
      <c r="J159" s="49"/>
      <c r="K159" s="36"/>
      <c r="L159" s="271"/>
      <c r="M159" s="35"/>
      <c r="N159" s="50"/>
    </row>
    <row r="160" spans="1:14" s="3" customFormat="1" ht="12.75" customHeight="1">
      <c r="A160" s="51"/>
      <c r="B160" s="56" t="s">
        <v>25</v>
      </c>
      <c r="C160" s="392"/>
      <c r="D160" s="52">
        <v>2.23845</v>
      </c>
      <c r="E160" s="52">
        <v>2.20354</v>
      </c>
      <c r="F160" s="53">
        <v>0.0322</v>
      </c>
      <c r="G160" s="53">
        <v>0.00271</v>
      </c>
      <c r="H160" s="54">
        <v>3.21997</v>
      </c>
      <c r="I160" s="36"/>
      <c r="J160" s="49"/>
      <c r="K160" s="36"/>
      <c r="L160" s="271"/>
      <c r="M160" s="35"/>
      <c r="N160" s="50"/>
    </row>
    <row r="161" spans="1:14" s="3" customFormat="1" ht="13.5" customHeight="1">
      <c r="A161" s="51"/>
      <c r="B161" s="43"/>
      <c r="C161" s="392"/>
      <c r="D161" s="52"/>
      <c r="E161" s="52"/>
      <c r="F161" s="53"/>
      <c r="G161" s="53"/>
      <c r="H161" s="54"/>
      <c r="I161" s="36"/>
      <c r="J161" s="49"/>
      <c r="K161" s="36"/>
      <c r="L161" s="271"/>
      <c r="M161" s="35"/>
      <c r="N161" s="50"/>
    </row>
    <row r="162" spans="1:14" s="3" customFormat="1" ht="12.75" customHeight="1">
      <c r="A162" s="51"/>
      <c r="B162" s="43" t="s">
        <v>28</v>
      </c>
      <c r="C162" s="392"/>
      <c r="D162" s="52"/>
      <c r="E162" s="52"/>
      <c r="F162" s="53"/>
      <c r="G162" s="53"/>
      <c r="H162" s="54"/>
      <c r="I162" s="36"/>
      <c r="J162" s="49"/>
      <c r="K162" s="36"/>
      <c r="L162" s="271"/>
      <c r="M162" s="35"/>
      <c r="N162" s="50"/>
    </row>
    <row r="163" spans="1:14" s="3" customFormat="1" ht="12.75" customHeight="1">
      <c r="A163" s="51"/>
      <c r="B163" s="56" t="s">
        <v>22</v>
      </c>
      <c r="C163" s="392"/>
      <c r="D163" s="52"/>
      <c r="E163" s="52"/>
      <c r="F163" s="53"/>
      <c r="G163" s="53"/>
      <c r="H163" s="54"/>
      <c r="I163" s="36"/>
      <c r="J163" s="49"/>
      <c r="K163" s="36"/>
      <c r="L163" s="271"/>
      <c r="M163" s="35"/>
      <c r="N163" s="50"/>
    </row>
    <row r="164" spans="1:14" s="3" customFormat="1" ht="12.75" customHeight="1">
      <c r="A164" s="51"/>
      <c r="B164" s="56" t="s">
        <v>23</v>
      </c>
      <c r="C164" s="392"/>
      <c r="D164" s="52">
        <v>2.72322</v>
      </c>
      <c r="E164" s="52">
        <v>2.63249</v>
      </c>
      <c r="F164" s="53">
        <v>0.08802</v>
      </c>
      <c r="G164" s="53">
        <v>0.00271</v>
      </c>
      <c r="H164" s="54">
        <v>3.70474</v>
      </c>
      <c r="I164" s="48"/>
      <c r="J164" s="49"/>
      <c r="K164" s="36"/>
      <c r="L164" s="271"/>
      <c r="M164" s="35"/>
      <c r="N164" s="50"/>
    </row>
    <row r="165" spans="1:14" s="3" customFormat="1" ht="12.75" customHeight="1">
      <c r="A165" s="51"/>
      <c r="B165" s="56" t="s">
        <v>24</v>
      </c>
      <c r="C165" s="392"/>
      <c r="D165" s="52">
        <v>2.71604</v>
      </c>
      <c r="E165" s="52">
        <v>2.63249</v>
      </c>
      <c r="F165" s="53">
        <v>0.08084</v>
      </c>
      <c r="G165" s="53">
        <v>0.00271</v>
      </c>
      <c r="H165" s="54">
        <v>3.69756</v>
      </c>
      <c r="I165" s="48"/>
      <c r="J165" s="49"/>
      <c r="K165" s="36"/>
      <c r="L165" s="271"/>
      <c r="M165" s="35"/>
      <c r="N165" s="50"/>
    </row>
    <row r="166" spans="1:14" s="3" customFormat="1" ht="12.75" customHeight="1">
      <c r="A166" s="51"/>
      <c r="B166" s="56" t="s">
        <v>25</v>
      </c>
      <c r="C166" s="392"/>
      <c r="D166" s="52">
        <v>2.69027</v>
      </c>
      <c r="E166" s="52">
        <v>2.63249</v>
      </c>
      <c r="F166" s="53">
        <v>0.05507</v>
      </c>
      <c r="G166" s="53">
        <v>0.00271</v>
      </c>
      <c r="H166" s="54">
        <v>3.67179</v>
      </c>
      <c r="I166" s="48"/>
      <c r="J166" s="49"/>
      <c r="K166" s="36"/>
      <c r="L166" s="271"/>
      <c r="M166" s="35"/>
      <c r="N166" s="50"/>
    </row>
    <row r="167" spans="1:14" s="3" customFormat="1" ht="12.75" customHeight="1">
      <c r="A167" s="51"/>
      <c r="B167" s="56"/>
      <c r="C167" s="392"/>
      <c r="D167" s="52">
        <v>2.6674</v>
      </c>
      <c r="E167" s="52">
        <v>2.63249</v>
      </c>
      <c r="F167" s="53">
        <v>0.0322</v>
      </c>
      <c r="G167" s="53">
        <v>0.00271</v>
      </c>
      <c r="H167" s="54">
        <v>3.64892</v>
      </c>
      <c r="I167" s="48"/>
      <c r="J167" s="49"/>
      <c r="K167" s="36"/>
      <c r="L167" s="271"/>
      <c r="M167" s="35"/>
      <c r="N167" s="50"/>
    </row>
    <row r="168" spans="1:14" s="3" customFormat="1" ht="12.75" customHeight="1">
      <c r="A168" s="51"/>
      <c r="B168" s="56"/>
      <c r="C168" s="392"/>
      <c r="D168" s="52"/>
      <c r="E168" s="52"/>
      <c r="F168" s="53"/>
      <c r="G168" s="53"/>
      <c r="H168" s="54"/>
      <c r="I168" s="36"/>
      <c r="J168" s="49"/>
      <c r="K168" s="36"/>
      <c r="L168" s="271"/>
      <c r="M168" s="35"/>
      <c r="N168" s="50"/>
    </row>
    <row r="169" spans="1:14" s="3" customFormat="1" ht="15" customHeight="1">
      <c r="A169" s="51"/>
      <c r="B169" s="56" t="s">
        <v>29</v>
      </c>
      <c r="C169" s="392"/>
      <c r="D169" s="52"/>
      <c r="E169" s="57"/>
      <c r="F169" s="53"/>
      <c r="G169" s="53"/>
      <c r="H169" s="54"/>
      <c r="I169" s="36"/>
      <c r="J169" s="49"/>
      <c r="K169" s="36"/>
      <c r="L169" s="271"/>
      <c r="M169" s="35"/>
      <c r="N169" s="50"/>
    </row>
    <row r="170" spans="1:14" s="3" customFormat="1" ht="13.5" customHeight="1">
      <c r="A170" s="51"/>
      <c r="B170" s="56" t="s">
        <v>22</v>
      </c>
      <c r="C170" s="392"/>
      <c r="D170" s="52">
        <v>2.02019</v>
      </c>
      <c r="E170" s="57">
        <v>1.92946</v>
      </c>
      <c r="F170" s="53">
        <v>0.08802</v>
      </c>
      <c r="G170" s="58">
        <v>0.00271</v>
      </c>
      <c r="H170" s="54">
        <v>3.00171</v>
      </c>
      <c r="I170" s="48"/>
      <c r="J170" s="49"/>
      <c r="K170" s="36"/>
      <c r="L170" s="271"/>
      <c r="M170" s="35"/>
      <c r="N170" s="50"/>
    </row>
    <row r="171" spans="1:14" s="3" customFormat="1" ht="13.5" customHeight="1">
      <c r="A171" s="51"/>
      <c r="B171" s="56" t="s">
        <v>23</v>
      </c>
      <c r="C171" s="392"/>
      <c r="D171" s="52">
        <v>2.01301</v>
      </c>
      <c r="E171" s="57">
        <v>1.92946</v>
      </c>
      <c r="F171" s="53">
        <v>0.08084</v>
      </c>
      <c r="G171" s="58">
        <v>0.00271</v>
      </c>
      <c r="H171" s="54">
        <v>2.99453</v>
      </c>
      <c r="I171" s="48"/>
      <c r="J171" s="49"/>
      <c r="K171" s="36"/>
      <c r="L171" s="271"/>
      <c r="M171" s="35"/>
      <c r="N171" s="50"/>
    </row>
    <row r="172" spans="1:14" s="3" customFormat="1" ht="13.5" customHeight="1">
      <c r="A172" s="51"/>
      <c r="B172" s="56" t="s">
        <v>24</v>
      </c>
      <c r="C172" s="392"/>
      <c r="D172" s="52">
        <v>1.98724</v>
      </c>
      <c r="E172" s="57">
        <v>1.92946</v>
      </c>
      <c r="F172" s="53">
        <v>0.05507</v>
      </c>
      <c r="G172" s="58">
        <v>0.00271</v>
      </c>
      <c r="H172" s="54">
        <v>2.96876</v>
      </c>
      <c r="I172" s="48"/>
      <c r="J172" s="49"/>
      <c r="K172" s="36"/>
      <c r="L172" s="271"/>
      <c r="M172" s="35"/>
      <c r="N172" s="50"/>
    </row>
    <row r="173" spans="1:14" s="3" customFormat="1" ht="13.5" customHeight="1">
      <c r="A173" s="51"/>
      <c r="B173" s="56" t="s">
        <v>25</v>
      </c>
      <c r="C173" s="392"/>
      <c r="D173" s="52">
        <v>1.96437</v>
      </c>
      <c r="E173" s="57">
        <v>1.92946</v>
      </c>
      <c r="F173" s="53">
        <v>0.0322</v>
      </c>
      <c r="G173" s="58">
        <v>0.00271</v>
      </c>
      <c r="H173" s="54">
        <v>2.94589</v>
      </c>
      <c r="I173" s="48"/>
      <c r="J173" s="49"/>
      <c r="K173" s="36"/>
      <c r="L173" s="271"/>
      <c r="M173" s="35"/>
      <c r="N173" s="50"/>
    </row>
    <row r="174" spans="1:14" s="3" customFormat="1" ht="13.5" customHeight="1">
      <c r="A174" s="51"/>
      <c r="B174" s="56"/>
      <c r="C174" s="394"/>
      <c r="D174" s="68"/>
      <c r="E174" s="57"/>
      <c r="F174" s="58"/>
      <c r="G174" s="69"/>
      <c r="H174" s="47"/>
      <c r="I174" s="48"/>
      <c r="J174" s="49"/>
      <c r="K174" s="36"/>
      <c r="L174" s="271"/>
      <c r="M174" s="35"/>
      <c r="N174" s="50"/>
    </row>
    <row r="175" spans="1:14" s="3" customFormat="1" ht="12.75">
      <c r="A175" s="51"/>
      <c r="B175" s="284" t="s">
        <v>36</v>
      </c>
      <c r="C175" s="67"/>
      <c r="D175" s="52"/>
      <c r="E175" s="52"/>
      <c r="F175" s="53"/>
      <c r="G175" s="53"/>
      <c r="H175" s="54"/>
      <c r="I175" s="48"/>
      <c r="J175" s="49"/>
      <c r="K175" s="36"/>
      <c r="L175" s="271"/>
      <c r="M175" s="35"/>
      <c r="N175" s="50"/>
    </row>
    <row r="176" spans="1:14" s="3" customFormat="1" ht="12.75">
      <c r="A176" s="51"/>
      <c r="B176" s="43" t="s">
        <v>21</v>
      </c>
      <c r="C176" s="391">
        <v>2.65359</v>
      </c>
      <c r="D176" s="52"/>
      <c r="E176" s="52"/>
      <c r="F176" s="53"/>
      <c r="G176" s="53"/>
      <c r="H176" s="54"/>
      <c r="I176" s="276"/>
      <c r="J176" s="49"/>
      <c r="K176" s="36"/>
      <c r="L176" s="271"/>
      <c r="M176" s="35"/>
      <c r="N176" s="50"/>
    </row>
    <row r="177" spans="1:14" s="3" customFormat="1" ht="12.75" customHeight="1">
      <c r="A177" s="51"/>
      <c r="B177" s="56" t="s">
        <v>22</v>
      </c>
      <c r="C177" s="392"/>
      <c r="D177" s="52">
        <v>2.22223</v>
      </c>
      <c r="E177" s="52">
        <v>1.98155</v>
      </c>
      <c r="F177" s="53">
        <v>0.23797</v>
      </c>
      <c r="G177" s="53">
        <v>0.00271</v>
      </c>
      <c r="H177" s="54">
        <v>4.87582</v>
      </c>
      <c r="I177" s="35"/>
      <c r="J177" s="49"/>
      <c r="K177" s="36"/>
      <c r="L177" s="271"/>
      <c r="M177" s="35"/>
      <c r="N177" s="50"/>
    </row>
    <row r="178" spans="1:14" s="3" customFormat="1" ht="12.75" customHeight="1">
      <c r="A178" s="51"/>
      <c r="B178" s="56" t="s">
        <v>23</v>
      </c>
      <c r="C178" s="392"/>
      <c r="D178" s="52">
        <v>2.20282</v>
      </c>
      <c r="E178" s="52">
        <v>1.98155</v>
      </c>
      <c r="F178" s="53">
        <v>0.21856</v>
      </c>
      <c r="G178" s="53">
        <v>0.00271</v>
      </c>
      <c r="H178" s="54">
        <v>4.85641</v>
      </c>
      <c r="I178" s="48"/>
      <c r="J178" s="49"/>
      <c r="K178" s="36"/>
      <c r="L178" s="271"/>
      <c r="M178" s="35"/>
      <c r="N178" s="50"/>
    </row>
    <row r="179" spans="1:14" s="3" customFormat="1" ht="12.75" customHeight="1">
      <c r="A179" s="51"/>
      <c r="B179" s="56" t="s">
        <v>24</v>
      </c>
      <c r="C179" s="392"/>
      <c r="D179" s="52">
        <v>2.13315</v>
      </c>
      <c r="E179" s="52">
        <v>1.98155</v>
      </c>
      <c r="F179" s="53">
        <v>0.14889</v>
      </c>
      <c r="G179" s="53">
        <v>0.00271</v>
      </c>
      <c r="H179" s="54">
        <v>4.78674</v>
      </c>
      <c r="I179" s="48"/>
      <c r="J179" s="49"/>
      <c r="K179" s="36"/>
      <c r="L179" s="271"/>
      <c r="M179" s="35"/>
      <c r="N179" s="50"/>
    </row>
    <row r="180" spans="1:14" s="3" customFormat="1" ht="12.75" customHeight="1">
      <c r="A180" s="51"/>
      <c r="B180" s="56" t="s">
        <v>25</v>
      </c>
      <c r="C180" s="392"/>
      <c r="D180" s="52">
        <v>2.07131</v>
      </c>
      <c r="E180" s="52">
        <v>1.98155</v>
      </c>
      <c r="F180" s="53">
        <v>0.08705</v>
      </c>
      <c r="G180" s="53">
        <v>0.00271</v>
      </c>
      <c r="H180" s="54">
        <v>4.7249</v>
      </c>
      <c r="I180" s="48"/>
      <c r="J180" s="49"/>
      <c r="K180" s="36"/>
      <c r="L180" s="271"/>
      <c r="M180" s="35"/>
      <c r="N180" s="50"/>
    </row>
    <row r="181" spans="1:14" s="3" customFormat="1" ht="13.5" customHeight="1">
      <c r="A181" s="51"/>
      <c r="B181" s="43"/>
      <c r="C181" s="392"/>
      <c r="D181" s="52"/>
      <c r="E181" s="52"/>
      <c r="F181" s="53"/>
      <c r="G181" s="53"/>
      <c r="H181" s="54"/>
      <c r="I181" s="48"/>
      <c r="J181" s="49"/>
      <c r="K181" s="36"/>
      <c r="L181" s="271"/>
      <c r="M181" s="35"/>
      <c r="N181" s="50"/>
    </row>
    <row r="182" spans="1:14" s="3" customFormat="1" ht="12.75" customHeight="1">
      <c r="A182" s="51"/>
      <c r="B182" s="43" t="s">
        <v>26</v>
      </c>
      <c r="C182" s="392"/>
      <c r="D182" s="52"/>
      <c r="E182" s="52"/>
      <c r="F182" s="53"/>
      <c r="G182" s="53"/>
      <c r="H182" s="54"/>
      <c r="I182" s="48"/>
      <c r="J182" s="49"/>
      <c r="K182" s="36"/>
      <c r="L182" s="271"/>
      <c r="M182" s="35"/>
      <c r="N182" s="50"/>
    </row>
    <row r="183" spans="1:14" s="3" customFormat="1" ht="12.75" customHeight="1">
      <c r="A183" s="51"/>
      <c r="B183" s="56" t="s">
        <v>22</v>
      </c>
      <c r="C183" s="392"/>
      <c r="D183" s="52">
        <v>2.33784</v>
      </c>
      <c r="E183" s="52">
        <v>2.09716</v>
      </c>
      <c r="F183" s="53">
        <v>0.23797</v>
      </c>
      <c r="G183" s="53">
        <v>0.00271</v>
      </c>
      <c r="H183" s="54">
        <v>4.99143</v>
      </c>
      <c r="I183" s="48"/>
      <c r="J183" s="49"/>
      <c r="K183" s="36"/>
      <c r="L183" s="271"/>
      <c r="M183" s="35"/>
      <c r="N183" s="50"/>
    </row>
    <row r="184" spans="1:14" s="3" customFormat="1" ht="12.75" customHeight="1">
      <c r="A184" s="51"/>
      <c r="B184" s="56" t="s">
        <v>23</v>
      </c>
      <c r="C184" s="392"/>
      <c r="D184" s="52">
        <v>2.31843</v>
      </c>
      <c r="E184" s="52">
        <v>2.09716</v>
      </c>
      <c r="F184" s="53">
        <v>0.21856</v>
      </c>
      <c r="G184" s="53">
        <v>0.00271</v>
      </c>
      <c r="H184" s="54">
        <v>4.97202</v>
      </c>
      <c r="I184" s="48"/>
      <c r="J184" s="49"/>
      <c r="K184" s="36"/>
      <c r="L184" s="271"/>
      <c r="M184" s="35"/>
      <c r="N184" s="50"/>
    </row>
    <row r="185" spans="1:14" s="3" customFormat="1" ht="12.75" customHeight="1">
      <c r="A185" s="51"/>
      <c r="B185" s="56" t="s">
        <v>24</v>
      </c>
      <c r="C185" s="392"/>
      <c r="D185" s="52">
        <v>2.24876</v>
      </c>
      <c r="E185" s="52">
        <v>2.09716</v>
      </c>
      <c r="F185" s="53">
        <v>0.14889</v>
      </c>
      <c r="G185" s="53">
        <v>0.00271</v>
      </c>
      <c r="H185" s="54">
        <v>4.90235</v>
      </c>
      <c r="I185" s="48"/>
      <c r="J185" s="49"/>
      <c r="K185" s="36"/>
      <c r="L185" s="271"/>
      <c r="M185" s="35"/>
      <c r="N185" s="50"/>
    </row>
    <row r="186" spans="1:14" s="3" customFormat="1" ht="12.75" customHeight="1">
      <c r="A186" s="51"/>
      <c r="B186" s="56" t="s">
        <v>25</v>
      </c>
      <c r="C186" s="392"/>
      <c r="D186" s="52">
        <v>2.18692</v>
      </c>
      <c r="E186" s="52">
        <v>2.09716</v>
      </c>
      <c r="F186" s="53">
        <v>0.08705</v>
      </c>
      <c r="G186" s="53">
        <v>0.00271</v>
      </c>
      <c r="H186" s="54">
        <v>4.84051</v>
      </c>
      <c r="I186" s="48"/>
      <c r="J186" s="49"/>
      <c r="K186" s="36"/>
      <c r="L186" s="271"/>
      <c r="M186" s="35"/>
      <c r="N186" s="50"/>
    </row>
    <row r="187" spans="1:14" s="3" customFormat="1" ht="13.5" customHeight="1">
      <c r="A187" s="51"/>
      <c r="B187" s="43"/>
      <c r="C187" s="392"/>
      <c r="D187" s="52"/>
      <c r="E187" s="52"/>
      <c r="F187" s="53"/>
      <c r="G187" s="53"/>
      <c r="H187" s="54"/>
      <c r="I187" s="48"/>
      <c r="J187" s="49"/>
      <c r="K187" s="36"/>
      <c r="L187" s="271"/>
      <c r="M187" s="35"/>
      <c r="N187" s="50"/>
    </row>
    <row r="188" spans="1:14" s="3" customFormat="1" ht="12.75" customHeight="1">
      <c r="A188" s="51"/>
      <c r="B188" s="43" t="s">
        <v>27</v>
      </c>
      <c r="C188" s="392"/>
      <c r="D188" s="52"/>
      <c r="E188" s="52"/>
      <c r="F188" s="53"/>
      <c r="G188" s="53"/>
      <c r="H188" s="54"/>
      <c r="I188" s="48"/>
      <c r="J188" s="49"/>
      <c r="K188" s="36"/>
      <c r="L188" s="271"/>
      <c r="M188" s="35"/>
      <c r="N188" s="50"/>
    </row>
    <row r="189" spans="1:14" s="3" customFormat="1" ht="12.75" customHeight="1">
      <c r="A189" s="51"/>
      <c r="B189" s="56" t="s">
        <v>22</v>
      </c>
      <c r="C189" s="392"/>
      <c r="D189" s="52">
        <v>2.44422</v>
      </c>
      <c r="E189" s="52">
        <v>2.20354</v>
      </c>
      <c r="F189" s="53">
        <v>0.23797</v>
      </c>
      <c r="G189" s="53">
        <v>0.00271</v>
      </c>
      <c r="H189" s="54">
        <v>5.09781</v>
      </c>
      <c r="I189" s="48"/>
      <c r="J189" s="49"/>
      <c r="K189" s="36"/>
      <c r="L189" s="271"/>
      <c r="M189" s="35"/>
      <c r="N189" s="50"/>
    </row>
    <row r="190" spans="1:14" s="3" customFormat="1" ht="12.75" customHeight="1">
      <c r="A190" s="51"/>
      <c r="B190" s="56" t="s">
        <v>23</v>
      </c>
      <c r="C190" s="392"/>
      <c r="D190" s="52">
        <v>2.42481</v>
      </c>
      <c r="E190" s="52">
        <v>2.20354</v>
      </c>
      <c r="F190" s="53">
        <v>0.21856</v>
      </c>
      <c r="G190" s="53">
        <v>0.00271</v>
      </c>
      <c r="H190" s="54">
        <v>5.0784</v>
      </c>
      <c r="I190" s="48"/>
      <c r="J190" s="49"/>
      <c r="K190" s="36"/>
      <c r="L190" s="271"/>
      <c r="M190" s="35"/>
      <c r="N190" s="50"/>
    </row>
    <row r="191" spans="1:14" s="3" customFormat="1" ht="12.75" customHeight="1">
      <c r="A191" s="51"/>
      <c r="B191" s="56" t="s">
        <v>24</v>
      </c>
      <c r="C191" s="392"/>
      <c r="D191" s="52">
        <v>2.35514</v>
      </c>
      <c r="E191" s="52">
        <v>2.20354</v>
      </c>
      <c r="F191" s="53">
        <v>0.14889</v>
      </c>
      <c r="G191" s="53">
        <v>0.00271</v>
      </c>
      <c r="H191" s="54">
        <v>5.00873</v>
      </c>
      <c r="I191" s="48"/>
      <c r="J191" s="49"/>
      <c r="K191" s="36"/>
      <c r="L191" s="271"/>
      <c r="M191" s="35"/>
      <c r="N191" s="50"/>
    </row>
    <row r="192" spans="1:14" s="3" customFormat="1" ht="12.75" customHeight="1">
      <c r="A192" s="51"/>
      <c r="B192" s="56" t="s">
        <v>25</v>
      </c>
      <c r="C192" s="392"/>
      <c r="D192" s="52">
        <v>2.2933</v>
      </c>
      <c r="E192" s="52">
        <v>2.20354</v>
      </c>
      <c r="F192" s="53">
        <v>0.08705</v>
      </c>
      <c r="G192" s="53">
        <v>0.00271</v>
      </c>
      <c r="H192" s="54">
        <v>4.94689</v>
      </c>
      <c r="I192" s="48"/>
      <c r="J192" s="49"/>
      <c r="K192" s="36"/>
      <c r="L192" s="271"/>
      <c r="M192" s="35"/>
      <c r="N192" s="50"/>
    </row>
    <row r="193" spans="1:14" s="3" customFormat="1" ht="13.5" customHeight="1">
      <c r="A193" s="51"/>
      <c r="B193" s="43"/>
      <c r="C193" s="392"/>
      <c r="D193" s="52"/>
      <c r="E193" s="52"/>
      <c r="F193" s="53"/>
      <c r="G193" s="53"/>
      <c r="H193" s="54"/>
      <c r="I193" s="48"/>
      <c r="J193" s="49"/>
      <c r="K193" s="36"/>
      <c r="L193" s="271"/>
      <c r="M193" s="35"/>
      <c r="N193" s="50"/>
    </row>
    <row r="194" spans="1:14" s="3" customFormat="1" ht="12.75" customHeight="1">
      <c r="A194" s="51"/>
      <c r="B194" s="43" t="s">
        <v>28</v>
      </c>
      <c r="C194" s="392"/>
      <c r="D194" s="52"/>
      <c r="E194" s="52"/>
      <c r="F194" s="53"/>
      <c r="G194" s="53"/>
      <c r="H194" s="54"/>
      <c r="I194" s="48"/>
      <c r="J194" s="49"/>
      <c r="K194" s="36"/>
      <c r="L194" s="271"/>
      <c r="M194" s="35"/>
      <c r="N194" s="50"/>
    </row>
    <row r="195" spans="1:14" s="3" customFormat="1" ht="12.75" customHeight="1">
      <c r="A195" s="51"/>
      <c r="B195" s="56" t="s">
        <v>22</v>
      </c>
      <c r="C195" s="392"/>
      <c r="D195" s="52">
        <v>2.87317</v>
      </c>
      <c r="E195" s="52">
        <v>2.63249</v>
      </c>
      <c r="F195" s="53">
        <v>0.23797</v>
      </c>
      <c r="G195" s="53">
        <v>0.00271</v>
      </c>
      <c r="H195" s="54">
        <v>5.52676</v>
      </c>
      <c r="I195" s="48"/>
      <c r="J195" s="49"/>
      <c r="K195" s="36"/>
      <c r="L195" s="271"/>
      <c r="M195" s="35"/>
      <c r="N195" s="50"/>
    </row>
    <row r="196" spans="1:14" s="3" customFormat="1" ht="12.75" customHeight="1">
      <c r="A196" s="51"/>
      <c r="B196" s="56" t="s">
        <v>23</v>
      </c>
      <c r="C196" s="392"/>
      <c r="D196" s="52">
        <v>2.85376</v>
      </c>
      <c r="E196" s="52">
        <v>2.63249</v>
      </c>
      <c r="F196" s="53">
        <v>0.21856</v>
      </c>
      <c r="G196" s="53">
        <v>0.00271</v>
      </c>
      <c r="H196" s="54">
        <v>5.50735</v>
      </c>
      <c r="I196" s="48"/>
      <c r="J196" s="49"/>
      <c r="K196" s="36"/>
      <c r="L196" s="271"/>
      <c r="M196" s="35"/>
      <c r="N196" s="50"/>
    </row>
    <row r="197" spans="1:14" s="3" customFormat="1" ht="12.75" customHeight="1">
      <c r="A197" s="51"/>
      <c r="B197" s="56" t="s">
        <v>24</v>
      </c>
      <c r="C197" s="392"/>
      <c r="D197" s="52">
        <v>2.78409</v>
      </c>
      <c r="E197" s="52">
        <v>2.63249</v>
      </c>
      <c r="F197" s="53">
        <v>0.14889</v>
      </c>
      <c r="G197" s="53">
        <v>0.00271</v>
      </c>
      <c r="H197" s="54">
        <v>5.43768</v>
      </c>
      <c r="I197" s="48"/>
      <c r="J197" s="49"/>
      <c r="K197" s="36"/>
      <c r="L197" s="271"/>
      <c r="M197" s="35"/>
      <c r="N197" s="50"/>
    </row>
    <row r="198" spans="1:14" s="3" customFormat="1" ht="12.75" customHeight="1">
      <c r="A198" s="51"/>
      <c r="B198" s="56" t="s">
        <v>25</v>
      </c>
      <c r="C198" s="392"/>
      <c r="D198" s="52">
        <v>2.72225</v>
      </c>
      <c r="E198" s="52">
        <v>2.63249</v>
      </c>
      <c r="F198" s="53">
        <v>0.08705</v>
      </c>
      <c r="G198" s="53">
        <v>0.00271</v>
      </c>
      <c r="H198" s="54">
        <v>5.37584</v>
      </c>
      <c r="I198" s="48"/>
      <c r="J198" s="49"/>
      <c r="K198" s="36"/>
      <c r="L198" s="271"/>
      <c r="M198" s="35"/>
      <c r="N198" s="50"/>
    </row>
    <row r="199" spans="1:14" s="3" customFormat="1" ht="12.75" customHeight="1">
      <c r="A199" s="51"/>
      <c r="B199" s="56"/>
      <c r="C199" s="392"/>
      <c r="D199" s="52"/>
      <c r="E199" s="52"/>
      <c r="F199" s="53"/>
      <c r="G199" s="53"/>
      <c r="H199" s="54"/>
      <c r="I199" s="48"/>
      <c r="J199" s="49"/>
      <c r="K199" s="36"/>
      <c r="L199" s="271"/>
      <c r="M199" s="35"/>
      <c r="N199" s="50"/>
    </row>
    <row r="200" spans="1:14" s="3" customFormat="1" ht="12.75" customHeight="1">
      <c r="A200" s="51"/>
      <c r="B200" s="56"/>
      <c r="C200" s="392"/>
      <c r="D200" s="52"/>
      <c r="E200" s="52"/>
      <c r="F200" s="53"/>
      <c r="G200" s="53"/>
      <c r="H200" s="54"/>
      <c r="I200" s="48"/>
      <c r="J200" s="49"/>
      <c r="K200" s="36"/>
      <c r="L200" s="271"/>
      <c r="M200" s="35"/>
      <c r="N200" s="50"/>
    </row>
    <row r="201" spans="1:14" s="3" customFormat="1" ht="15" customHeight="1">
      <c r="A201" s="51"/>
      <c r="B201" s="56" t="s">
        <v>29</v>
      </c>
      <c r="C201" s="392"/>
      <c r="D201" s="52"/>
      <c r="E201" s="57"/>
      <c r="F201" s="53"/>
      <c r="G201" s="53"/>
      <c r="H201" s="54"/>
      <c r="I201" s="48"/>
      <c r="J201" s="49"/>
      <c r="K201" s="36"/>
      <c r="L201" s="271"/>
      <c r="M201" s="35"/>
      <c r="N201" s="50"/>
    </row>
    <row r="202" spans="1:14" s="3" customFormat="1" ht="13.5" customHeight="1">
      <c r="A202" s="51"/>
      <c r="B202" s="56" t="s">
        <v>22</v>
      </c>
      <c r="C202" s="392"/>
      <c r="D202" s="52">
        <v>2.17014</v>
      </c>
      <c r="E202" s="57">
        <v>1.92946</v>
      </c>
      <c r="F202" s="58">
        <v>0.23797</v>
      </c>
      <c r="G202" s="58">
        <v>0.00271</v>
      </c>
      <c r="H202" s="54">
        <v>4.82373</v>
      </c>
      <c r="I202" s="48"/>
      <c r="J202" s="49"/>
      <c r="K202" s="36"/>
      <c r="L202" s="271"/>
      <c r="M202" s="35"/>
      <c r="N202" s="50"/>
    </row>
    <row r="203" spans="1:14" s="3" customFormat="1" ht="13.5" customHeight="1">
      <c r="A203" s="51"/>
      <c r="B203" s="56" t="s">
        <v>23</v>
      </c>
      <c r="C203" s="392"/>
      <c r="D203" s="52">
        <v>2.15073</v>
      </c>
      <c r="E203" s="57">
        <v>1.92946</v>
      </c>
      <c r="F203" s="58">
        <v>0.21856</v>
      </c>
      <c r="G203" s="58">
        <v>0.00271</v>
      </c>
      <c r="H203" s="54">
        <v>4.80432</v>
      </c>
      <c r="I203" s="48"/>
      <c r="J203" s="49"/>
      <c r="K203" s="36"/>
      <c r="L203" s="271"/>
      <c r="M203" s="35"/>
      <c r="N203" s="50"/>
    </row>
    <row r="204" spans="1:14" s="3" customFormat="1" ht="13.5" customHeight="1">
      <c r="A204" s="51"/>
      <c r="B204" s="56" t="s">
        <v>24</v>
      </c>
      <c r="C204" s="392"/>
      <c r="D204" s="52">
        <v>2.08106</v>
      </c>
      <c r="E204" s="57">
        <v>1.92946</v>
      </c>
      <c r="F204" s="58">
        <v>0.14889</v>
      </c>
      <c r="G204" s="58">
        <v>0.00271</v>
      </c>
      <c r="H204" s="54">
        <v>4.73465</v>
      </c>
      <c r="I204" s="48"/>
      <c r="J204" s="49"/>
      <c r="K204" s="36"/>
      <c r="L204" s="271"/>
      <c r="M204" s="35"/>
      <c r="N204" s="50"/>
    </row>
    <row r="205" spans="1:14" s="3" customFormat="1" ht="13.5" customHeight="1">
      <c r="A205" s="51"/>
      <c r="B205" s="56" t="s">
        <v>25</v>
      </c>
      <c r="C205" s="392"/>
      <c r="D205" s="52">
        <v>2.01922</v>
      </c>
      <c r="E205" s="57">
        <v>1.92946</v>
      </c>
      <c r="F205" s="58">
        <v>0.08705</v>
      </c>
      <c r="G205" s="58">
        <v>0.00271</v>
      </c>
      <c r="H205" s="54">
        <v>4.67281</v>
      </c>
      <c r="I205" s="48"/>
      <c r="J205" s="49"/>
      <c r="K205" s="36"/>
      <c r="L205" s="271"/>
      <c r="M205" s="35"/>
      <c r="N205" s="50"/>
    </row>
    <row r="206" spans="1:14" s="3" customFormat="1" ht="13.5" customHeight="1" thickBot="1">
      <c r="A206" s="51"/>
      <c r="B206" s="56"/>
      <c r="C206" s="394"/>
      <c r="D206" s="68"/>
      <c r="E206" s="57"/>
      <c r="F206" s="58"/>
      <c r="G206" s="69"/>
      <c r="H206" s="47"/>
      <c r="I206" s="48"/>
      <c r="J206" s="49"/>
      <c r="K206" s="36"/>
      <c r="L206" s="271"/>
      <c r="M206" s="35"/>
      <c r="N206" s="50"/>
    </row>
    <row r="207" spans="1:14" s="3" customFormat="1" ht="13.5" customHeight="1" thickBot="1">
      <c r="A207" s="277">
        <v>4</v>
      </c>
      <c r="B207" s="278" t="s">
        <v>43</v>
      </c>
      <c r="C207" s="274" t="s">
        <v>44</v>
      </c>
      <c r="D207" s="279"/>
      <c r="E207" s="280"/>
      <c r="F207" s="281"/>
      <c r="G207" s="282"/>
      <c r="H207" s="283"/>
      <c r="I207" s="48"/>
      <c r="J207" s="49"/>
      <c r="K207" s="36"/>
      <c r="L207" s="271"/>
      <c r="M207" s="35"/>
      <c r="N207" s="50"/>
    </row>
    <row r="208" spans="1:14" s="3" customFormat="1" ht="27.75" customHeight="1">
      <c r="A208" s="51"/>
      <c r="B208" s="43" t="s">
        <v>21</v>
      </c>
      <c r="C208" s="401" t="s">
        <v>45</v>
      </c>
      <c r="D208" s="401" t="s">
        <v>45</v>
      </c>
      <c r="E208" s="52"/>
      <c r="F208" s="401" t="s">
        <v>45</v>
      </c>
      <c r="G208" s="53"/>
      <c r="H208" s="401" t="s">
        <v>45</v>
      </c>
      <c r="I208" s="48"/>
      <c r="J208" s="48"/>
      <c r="K208" s="36"/>
      <c r="L208" s="271"/>
      <c r="M208" s="35"/>
      <c r="N208" s="35"/>
    </row>
    <row r="209" spans="1:14" ht="12.75">
      <c r="A209" s="51"/>
      <c r="B209" s="56" t="s">
        <v>22</v>
      </c>
      <c r="C209" s="392"/>
      <c r="D209" s="392"/>
      <c r="E209" s="52">
        <v>1.98155</v>
      </c>
      <c r="F209" s="392"/>
      <c r="G209" s="53">
        <v>0.00271</v>
      </c>
      <c r="H209" s="392"/>
      <c r="I209" s="48"/>
      <c r="J209" s="35"/>
      <c r="K209" s="36"/>
      <c r="L209" s="271"/>
      <c r="M209" s="35"/>
      <c r="N209" s="35"/>
    </row>
    <row r="210" spans="1:14" ht="12.75">
      <c r="A210" s="51"/>
      <c r="B210" s="56" t="s">
        <v>23</v>
      </c>
      <c r="C210" s="392"/>
      <c r="D210" s="392"/>
      <c r="E210" s="52">
        <v>1.98155</v>
      </c>
      <c r="F210" s="392"/>
      <c r="G210" s="53">
        <v>0.00271</v>
      </c>
      <c r="H210" s="392"/>
      <c r="I210" s="48"/>
      <c r="J210" s="35"/>
      <c r="K210" s="36"/>
      <c r="L210" s="271"/>
      <c r="M210" s="35"/>
      <c r="N210" s="35"/>
    </row>
    <row r="211" spans="1:14" ht="27.75" customHeight="1">
      <c r="A211" s="51"/>
      <c r="B211" s="56" t="s">
        <v>24</v>
      </c>
      <c r="C211" s="392"/>
      <c r="D211" s="392"/>
      <c r="E211" s="52">
        <v>1.98155</v>
      </c>
      <c r="F211" s="392"/>
      <c r="G211" s="53">
        <v>0.00271</v>
      </c>
      <c r="H211" s="392"/>
      <c r="I211" s="48"/>
      <c r="J211" s="35"/>
      <c r="K211" s="36"/>
      <c r="L211" s="271"/>
      <c r="M211" s="35"/>
      <c r="N211" s="35"/>
    </row>
    <row r="212" spans="1:14" s="3" customFormat="1" ht="13.5" customHeight="1">
      <c r="A212" s="51"/>
      <c r="B212" s="56" t="s">
        <v>25</v>
      </c>
      <c r="C212" s="392"/>
      <c r="D212" s="392"/>
      <c r="E212" s="52">
        <v>1.98155</v>
      </c>
      <c r="F212" s="392"/>
      <c r="G212" s="53">
        <v>0.00271</v>
      </c>
      <c r="H212" s="392"/>
      <c r="I212" s="48"/>
      <c r="J212" s="49"/>
      <c r="K212" s="36"/>
      <c r="L212" s="271"/>
      <c r="M212" s="35"/>
      <c r="N212" s="50"/>
    </row>
    <row r="213" spans="1:14" s="3" customFormat="1" ht="27.75" customHeight="1">
      <c r="A213" s="51"/>
      <c r="B213" s="43"/>
      <c r="C213" s="392"/>
      <c r="D213" s="392"/>
      <c r="E213" s="52"/>
      <c r="F213" s="392"/>
      <c r="G213" s="53"/>
      <c r="H213" s="392"/>
      <c r="I213" s="48"/>
      <c r="J213" s="35"/>
      <c r="K213" s="36"/>
      <c r="L213" s="271"/>
      <c r="M213" s="35"/>
      <c r="N213" s="35"/>
    </row>
    <row r="214" spans="1:14" ht="12.75">
      <c r="A214" s="51"/>
      <c r="B214" s="43" t="s">
        <v>26</v>
      </c>
      <c r="C214" s="392"/>
      <c r="D214" s="392"/>
      <c r="E214" s="52"/>
      <c r="F214" s="392"/>
      <c r="G214" s="53"/>
      <c r="H214" s="392"/>
      <c r="I214" s="48"/>
      <c r="J214" s="35"/>
      <c r="K214" s="36"/>
      <c r="L214" s="271"/>
      <c r="M214" s="35"/>
      <c r="N214" s="35"/>
    </row>
    <row r="215" spans="1:14" ht="12.75">
      <c r="A215" s="51"/>
      <c r="B215" s="56" t="s">
        <v>22</v>
      </c>
      <c r="C215" s="392"/>
      <c r="D215" s="392"/>
      <c r="E215" s="52">
        <v>2.09716</v>
      </c>
      <c r="F215" s="392"/>
      <c r="G215" s="53">
        <v>0.00271</v>
      </c>
      <c r="H215" s="392"/>
      <c r="I215" s="48"/>
      <c r="J215" s="35"/>
      <c r="K215" s="36"/>
      <c r="L215" s="271"/>
      <c r="M215" s="35"/>
      <c r="N215" s="35"/>
    </row>
    <row r="216" spans="1:14" ht="27.75" customHeight="1">
      <c r="A216" s="51"/>
      <c r="B216" s="56" t="s">
        <v>23</v>
      </c>
      <c r="C216" s="392"/>
      <c r="D216" s="392"/>
      <c r="E216" s="52">
        <v>2.09716</v>
      </c>
      <c r="F216" s="392"/>
      <c r="G216" s="53">
        <v>0.00271</v>
      </c>
      <c r="H216" s="392"/>
      <c r="I216" s="48"/>
      <c r="J216" s="35"/>
      <c r="K216" s="36"/>
      <c r="L216" s="271"/>
      <c r="M216" s="35"/>
      <c r="N216" s="35"/>
    </row>
    <row r="217" spans="1:14" ht="12.75">
      <c r="A217" s="51"/>
      <c r="B217" s="56" t="s">
        <v>24</v>
      </c>
      <c r="C217" s="392"/>
      <c r="D217" s="392"/>
      <c r="E217" s="52">
        <v>2.09716</v>
      </c>
      <c r="F217" s="392"/>
      <c r="G217" s="53">
        <v>0.00271</v>
      </c>
      <c r="H217" s="392"/>
      <c r="I217" s="9"/>
      <c r="J217" s="9"/>
      <c r="K217" s="9"/>
      <c r="L217" s="271"/>
      <c r="M217" s="9"/>
      <c r="N217" s="9"/>
    </row>
    <row r="218" spans="1:14" ht="12.75">
      <c r="A218" s="51"/>
      <c r="B218" s="56" t="s">
        <v>25</v>
      </c>
      <c r="C218" s="392"/>
      <c r="D218" s="392"/>
      <c r="E218" s="52">
        <v>2.09716</v>
      </c>
      <c r="F218" s="392"/>
      <c r="G218" s="53">
        <v>0.00271</v>
      </c>
      <c r="H218" s="392"/>
      <c r="I218" s="9"/>
      <c r="J218" s="9"/>
      <c r="K218" s="9"/>
      <c r="L218" s="9"/>
      <c r="M218" s="9"/>
      <c r="N218" s="9"/>
    </row>
    <row r="219" spans="1:14" ht="12.75">
      <c r="A219" s="51"/>
      <c r="B219" s="43"/>
      <c r="C219" s="392"/>
      <c r="D219" s="392"/>
      <c r="E219" s="52"/>
      <c r="F219" s="392"/>
      <c r="G219" s="53"/>
      <c r="H219" s="392"/>
      <c r="I219" s="9"/>
      <c r="J219" s="9"/>
      <c r="K219" s="9"/>
      <c r="L219" s="9"/>
      <c r="M219" s="9"/>
      <c r="N219" s="9"/>
    </row>
    <row r="220" spans="1:14" ht="12.75">
      <c r="A220" s="51"/>
      <c r="B220" s="43" t="s">
        <v>27</v>
      </c>
      <c r="C220" s="392"/>
      <c r="D220" s="392"/>
      <c r="E220" s="52"/>
      <c r="F220" s="392"/>
      <c r="G220" s="53"/>
      <c r="H220" s="392"/>
      <c r="I220" s="9"/>
      <c r="J220" s="9"/>
      <c r="K220" s="9"/>
      <c r="L220" s="9"/>
      <c r="M220" s="9"/>
      <c r="N220" s="9"/>
    </row>
    <row r="221" spans="1:14" ht="12.75">
      <c r="A221" s="51"/>
      <c r="B221" s="56" t="s">
        <v>22</v>
      </c>
      <c r="C221" s="392"/>
      <c r="D221" s="392"/>
      <c r="E221" s="52">
        <v>2.20354</v>
      </c>
      <c r="F221" s="392"/>
      <c r="G221" s="53">
        <v>0.00271</v>
      </c>
      <c r="H221" s="392"/>
      <c r="I221" s="9"/>
      <c r="J221" s="9"/>
      <c r="K221" s="9"/>
      <c r="L221" s="9"/>
      <c r="M221" s="9"/>
      <c r="N221" s="9"/>
    </row>
    <row r="222" spans="1:14" ht="12.75">
      <c r="A222" s="51"/>
      <c r="B222" s="56" t="s">
        <v>23</v>
      </c>
      <c r="C222" s="392"/>
      <c r="D222" s="392"/>
      <c r="E222" s="52">
        <v>2.20354</v>
      </c>
      <c r="F222" s="392"/>
      <c r="G222" s="53">
        <v>0.00271</v>
      </c>
      <c r="H222" s="392"/>
      <c r="I222" s="9"/>
      <c r="J222" s="9"/>
      <c r="K222" s="9"/>
      <c r="L222" s="9"/>
      <c r="M222" s="9"/>
      <c r="N222" s="9"/>
    </row>
    <row r="223" spans="1:14" ht="12.75">
      <c r="A223" s="51"/>
      <c r="B223" s="56" t="s">
        <v>24</v>
      </c>
      <c r="C223" s="392"/>
      <c r="D223" s="392"/>
      <c r="E223" s="52">
        <v>2.20354</v>
      </c>
      <c r="F223" s="392"/>
      <c r="G223" s="53">
        <v>0.00271</v>
      </c>
      <c r="H223" s="392"/>
      <c r="I223" s="9"/>
      <c r="J223" s="9"/>
      <c r="K223" s="9"/>
      <c r="L223" s="9"/>
      <c r="M223" s="9"/>
      <c r="N223" s="9"/>
    </row>
    <row r="224" spans="1:14" ht="12.75">
      <c r="A224" s="51"/>
      <c r="B224" s="56" t="s">
        <v>25</v>
      </c>
      <c r="C224" s="392"/>
      <c r="D224" s="392"/>
      <c r="E224" s="52">
        <v>2.20354</v>
      </c>
      <c r="F224" s="392"/>
      <c r="G224" s="53">
        <v>0.00271</v>
      </c>
      <c r="H224" s="392"/>
      <c r="I224" s="9"/>
      <c r="J224" s="9"/>
      <c r="K224" s="9"/>
      <c r="L224" s="9"/>
      <c r="M224" s="9"/>
      <c r="N224" s="9"/>
    </row>
    <row r="225" spans="1:8" ht="12.75">
      <c r="A225" s="51"/>
      <c r="B225" s="43"/>
      <c r="C225" s="392"/>
      <c r="D225" s="392"/>
      <c r="E225" s="52"/>
      <c r="F225" s="392"/>
      <c r="G225" s="53"/>
      <c r="H225" s="392"/>
    </row>
    <row r="226" spans="1:8" ht="12.75">
      <c r="A226" s="51"/>
      <c r="B226" s="43" t="s">
        <v>28</v>
      </c>
      <c r="C226" s="392"/>
      <c r="D226" s="392"/>
      <c r="E226" s="52"/>
      <c r="F226" s="392"/>
      <c r="G226" s="53"/>
      <c r="H226" s="392"/>
    </row>
    <row r="227" spans="1:8" ht="12.75">
      <c r="A227" s="51"/>
      <c r="B227" s="56" t="s">
        <v>22</v>
      </c>
      <c r="C227" s="392"/>
      <c r="D227" s="392"/>
      <c r="E227" s="52"/>
      <c r="F227" s="392"/>
      <c r="G227" s="53"/>
      <c r="H227" s="392"/>
    </row>
    <row r="228" spans="1:8" ht="12.75">
      <c r="A228" s="51"/>
      <c r="B228" s="56" t="s">
        <v>23</v>
      </c>
      <c r="C228" s="392"/>
      <c r="D228" s="392"/>
      <c r="E228" s="52">
        <v>2.63249</v>
      </c>
      <c r="F228" s="392"/>
      <c r="G228" s="53">
        <v>0.00271</v>
      </c>
      <c r="H228" s="392"/>
    </row>
    <row r="229" spans="1:8" ht="12.75">
      <c r="A229" s="51"/>
      <c r="B229" s="56" t="s">
        <v>24</v>
      </c>
      <c r="C229" s="392"/>
      <c r="D229" s="392"/>
      <c r="E229" s="52">
        <v>2.63249</v>
      </c>
      <c r="F229" s="392"/>
      <c r="G229" s="53">
        <v>0.00271</v>
      </c>
      <c r="H229" s="392"/>
    </row>
    <row r="230" spans="1:8" ht="12.75">
      <c r="A230" s="51"/>
      <c r="B230" s="56" t="s">
        <v>25</v>
      </c>
      <c r="C230" s="392"/>
      <c r="D230" s="392"/>
      <c r="E230" s="52">
        <v>2.63249</v>
      </c>
      <c r="F230" s="392"/>
      <c r="G230" s="53">
        <v>0.00271</v>
      </c>
      <c r="H230" s="392"/>
    </row>
    <row r="231" spans="1:8" ht="12.75">
      <c r="A231" s="51"/>
      <c r="B231" s="56"/>
      <c r="C231" s="392"/>
      <c r="D231" s="392"/>
      <c r="E231" s="52">
        <v>2.63249</v>
      </c>
      <c r="F231" s="392"/>
      <c r="G231" s="53">
        <v>0.00271</v>
      </c>
      <c r="H231" s="392"/>
    </row>
    <row r="232" spans="1:8" ht="12.75">
      <c r="A232" s="51"/>
      <c r="B232" s="56"/>
      <c r="C232" s="392"/>
      <c r="D232" s="392"/>
      <c r="E232" s="52"/>
      <c r="F232" s="392"/>
      <c r="G232" s="53"/>
      <c r="H232" s="392"/>
    </row>
    <row r="233" spans="1:8" ht="12.75">
      <c r="A233" s="51"/>
      <c r="B233" s="56" t="s">
        <v>29</v>
      </c>
      <c r="C233" s="392"/>
      <c r="D233" s="392"/>
      <c r="E233" s="52"/>
      <c r="F233" s="392"/>
      <c r="G233" s="53"/>
      <c r="H233" s="392"/>
    </row>
    <row r="234" spans="1:8" ht="12.75">
      <c r="A234" s="51"/>
      <c r="B234" s="56" t="s">
        <v>22</v>
      </c>
      <c r="C234" s="392"/>
      <c r="D234" s="392"/>
      <c r="E234" s="57">
        <v>1.92946</v>
      </c>
      <c r="F234" s="392"/>
      <c r="G234" s="53">
        <v>0.00271</v>
      </c>
      <c r="H234" s="392"/>
    </row>
    <row r="235" spans="1:8" ht="12.75">
      <c r="A235" s="51"/>
      <c r="B235" s="56" t="s">
        <v>23</v>
      </c>
      <c r="C235" s="392"/>
      <c r="D235" s="392"/>
      <c r="E235" s="57">
        <v>1.92946</v>
      </c>
      <c r="F235" s="392"/>
      <c r="G235" s="53">
        <v>0.00271</v>
      </c>
      <c r="H235" s="392"/>
    </row>
    <row r="236" spans="1:8" ht="12.75">
      <c r="A236" s="51"/>
      <c r="B236" s="56" t="s">
        <v>24</v>
      </c>
      <c r="C236" s="392"/>
      <c r="D236" s="392"/>
      <c r="E236" s="57">
        <v>1.92946</v>
      </c>
      <c r="F236" s="392"/>
      <c r="G236" s="53">
        <v>0.00271</v>
      </c>
      <c r="H236" s="392"/>
    </row>
    <row r="237" spans="1:8" ht="13.5" thickBot="1">
      <c r="A237" s="51"/>
      <c r="B237" s="56" t="s">
        <v>25</v>
      </c>
      <c r="C237" s="393"/>
      <c r="D237" s="393"/>
      <c r="E237" s="57">
        <v>1.92946</v>
      </c>
      <c r="F237" s="393"/>
      <c r="G237" s="53">
        <v>0.00271</v>
      </c>
      <c r="H237" s="393"/>
    </row>
    <row r="238" spans="1:8" ht="26.25" thickBot="1">
      <c r="A238" s="277">
        <v>5</v>
      </c>
      <c r="B238" s="278" t="s">
        <v>43</v>
      </c>
      <c r="C238" s="274" t="s">
        <v>46</v>
      </c>
      <c r="D238" s="285"/>
      <c r="E238" s="280"/>
      <c r="F238" s="286"/>
      <c r="G238" s="282"/>
      <c r="H238" s="275"/>
    </row>
    <row r="239" spans="1:8" ht="12.75">
      <c r="A239" s="51"/>
      <c r="B239" s="43" t="s">
        <v>21</v>
      </c>
      <c r="C239" s="401" t="s">
        <v>45</v>
      </c>
      <c r="D239" s="401" t="s">
        <v>45</v>
      </c>
      <c r="E239" s="52"/>
      <c r="F239" s="401" t="s">
        <v>45</v>
      </c>
      <c r="G239" s="53"/>
      <c r="H239" s="401" t="s">
        <v>45</v>
      </c>
    </row>
    <row r="240" spans="1:8" ht="12.75">
      <c r="A240" s="51"/>
      <c r="B240" s="56" t="s">
        <v>22</v>
      </c>
      <c r="C240" s="392"/>
      <c r="D240" s="392"/>
      <c r="E240" s="52">
        <v>0.05209</v>
      </c>
      <c r="F240" s="392"/>
      <c r="G240" s="53">
        <v>0.00271</v>
      </c>
      <c r="H240" s="392"/>
    </row>
    <row r="241" spans="1:8" ht="12.75">
      <c r="A241" s="51"/>
      <c r="B241" s="56" t="s">
        <v>23</v>
      </c>
      <c r="C241" s="392"/>
      <c r="D241" s="392"/>
      <c r="E241" s="52">
        <v>0.05209</v>
      </c>
      <c r="F241" s="392"/>
      <c r="G241" s="53">
        <v>0.00271</v>
      </c>
      <c r="H241" s="392"/>
    </row>
    <row r="242" spans="1:8" ht="12.75">
      <c r="A242" s="51"/>
      <c r="B242" s="56" t="s">
        <v>24</v>
      </c>
      <c r="C242" s="392"/>
      <c r="D242" s="392"/>
      <c r="E242" s="52">
        <v>0.05209</v>
      </c>
      <c r="F242" s="392"/>
      <c r="G242" s="53">
        <v>0.00271</v>
      </c>
      <c r="H242" s="392"/>
    </row>
    <row r="243" spans="1:8" ht="12.75">
      <c r="A243" s="51"/>
      <c r="B243" s="56" t="s">
        <v>25</v>
      </c>
      <c r="C243" s="392"/>
      <c r="D243" s="392"/>
      <c r="E243" s="52">
        <v>0.05209</v>
      </c>
      <c r="F243" s="392"/>
      <c r="G243" s="53">
        <v>0.00271</v>
      </c>
      <c r="H243" s="392"/>
    </row>
    <row r="244" spans="1:8" ht="12.75">
      <c r="A244" s="51"/>
      <c r="B244" s="43"/>
      <c r="C244" s="392"/>
      <c r="D244" s="392"/>
      <c r="E244" s="52"/>
      <c r="F244" s="392"/>
      <c r="G244" s="53"/>
      <c r="H244" s="392"/>
    </row>
    <row r="245" spans="1:8" ht="12.75">
      <c r="A245" s="51"/>
      <c r="B245" s="43" t="s">
        <v>26</v>
      </c>
      <c r="C245" s="392"/>
      <c r="D245" s="392"/>
      <c r="E245" s="52"/>
      <c r="F245" s="392"/>
      <c r="G245" s="53"/>
      <c r="H245" s="392"/>
    </row>
    <row r="246" spans="1:8" ht="12.75">
      <c r="A246" s="51"/>
      <c r="B246" s="56" t="s">
        <v>22</v>
      </c>
      <c r="C246" s="392"/>
      <c r="D246" s="392"/>
      <c r="E246" s="52">
        <v>0.14528</v>
      </c>
      <c r="F246" s="392"/>
      <c r="G246" s="53">
        <v>0.00271</v>
      </c>
      <c r="H246" s="392"/>
    </row>
    <row r="247" spans="1:8" ht="12.75">
      <c r="A247" s="51"/>
      <c r="B247" s="56" t="s">
        <v>23</v>
      </c>
      <c r="C247" s="392"/>
      <c r="D247" s="392"/>
      <c r="E247" s="52">
        <v>0.14528</v>
      </c>
      <c r="F247" s="392"/>
      <c r="G247" s="53">
        <v>0.00271</v>
      </c>
      <c r="H247" s="392"/>
    </row>
    <row r="248" spans="1:8" ht="12.75">
      <c r="A248" s="51"/>
      <c r="B248" s="56" t="s">
        <v>24</v>
      </c>
      <c r="C248" s="392"/>
      <c r="D248" s="392"/>
      <c r="E248" s="52">
        <v>0.14528</v>
      </c>
      <c r="F248" s="392"/>
      <c r="G248" s="53">
        <v>0.00271</v>
      </c>
      <c r="H248" s="392"/>
    </row>
    <row r="249" spans="1:8" ht="12.75">
      <c r="A249" s="51"/>
      <c r="B249" s="56" t="s">
        <v>25</v>
      </c>
      <c r="C249" s="392"/>
      <c r="D249" s="392"/>
      <c r="E249" s="52">
        <v>0.14528</v>
      </c>
      <c r="F249" s="392"/>
      <c r="G249" s="53">
        <v>0.00271</v>
      </c>
      <c r="H249" s="392"/>
    </row>
    <row r="250" spans="1:8" ht="12.75">
      <c r="A250" s="51"/>
      <c r="B250" s="43"/>
      <c r="C250" s="392"/>
      <c r="D250" s="392"/>
      <c r="E250" s="52"/>
      <c r="F250" s="392"/>
      <c r="G250" s="53"/>
      <c r="H250" s="392"/>
    </row>
    <row r="251" spans="1:8" ht="12.75">
      <c r="A251" s="51"/>
      <c r="B251" s="43" t="s">
        <v>27</v>
      </c>
      <c r="C251" s="392"/>
      <c r="D251" s="392"/>
      <c r="E251" s="52"/>
      <c r="F251" s="392"/>
      <c r="G251" s="53"/>
      <c r="H251" s="392"/>
    </row>
    <row r="252" spans="1:8" ht="12.75">
      <c r="A252" s="51"/>
      <c r="B252" s="56" t="s">
        <v>22</v>
      </c>
      <c r="C252" s="392"/>
      <c r="D252" s="392"/>
      <c r="E252" s="52">
        <v>0.20525</v>
      </c>
      <c r="F252" s="392"/>
      <c r="G252" s="53">
        <v>0.00271</v>
      </c>
      <c r="H252" s="392"/>
    </row>
    <row r="253" spans="1:8" ht="12.75">
      <c r="A253" s="51"/>
      <c r="B253" s="56" t="s">
        <v>23</v>
      </c>
      <c r="C253" s="392"/>
      <c r="D253" s="392"/>
      <c r="E253" s="52">
        <v>0.20525</v>
      </c>
      <c r="F253" s="392"/>
      <c r="G253" s="53">
        <v>0.00271</v>
      </c>
      <c r="H253" s="392"/>
    </row>
    <row r="254" spans="1:8" ht="12.75">
      <c r="A254" s="51"/>
      <c r="B254" s="56" t="s">
        <v>24</v>
      </c>
      <c r="C254" s="392"/>
      <c r="D254" s="392"/>
      <c r="E254" s="52">
        <v>0.20525</v>
      </c>
      <c r="F254" s="392"/>
      <c r="G254" s="53">
        <v>0.00271</v>
      </c>
      <c r="H254" s="392"/>
    </row>
    <row r="255" spans="1:8" ht="12.75">
      <c r="A255" s="51"/>
      <c r="B255" s="56" t="s">
        <v>25</v>
      </c>
      <c r="C255" s="392"/>
      <c r="D255" s="392"/>
      <c r="E255" s="52">
        <v>0.20525</v>
      </c>
      <c r="F255" s="392"/>
      <c r="G255" s="53">
        <v>0.00271</v>
      </c>
      <c r="H255" s="392"/>
    </row>
    <row r="256" spans="1:8" ht="12.75">
      <c r="A256" s="51"/>
      <c r="B256" s="43"/>
      <c r="C256" s="392"/>
      <c r="D256" s="392"/>
      <c r="E256" s="52"/>
      <c r="F256" s="392"/>
      <c r="G256" s="53"/>
      <c r="H256" s="392"/>
    </row>
    <row r="257" spans="1:8" ht="12.75">
      <c r="A257" s="51"/>
      <c r="B257" s="43" t="s">
        <v>28</v>
      </c>
      <c r="C257" s="392"/>
      <c r="D257" s="392"/>
      <c r="E257" s="52"/>
      <c r="F257" s="392"/>
      <c r="G257" s="53"/>
      <c r="H257" s="392"/>
    </row>
    <row r="258" spans="1:8" ht="12.75">
      <c r="A258" s="51"/>
      <c r="B258" s="56" t="s">
        <v>22</v>
      </c>
      <c r="C258" s="392"/>
      <c r="D258" s="392"/>
      <c r="E258" s="52"/>
      <c r="F258" s="392"/>
      <c r="G258" s="53"/>
      <c r="H258" s="392"/>
    </row>
    <row r="259" spans="1:8" ht="12.75">
      <c r="A259" s="51"/>
      <c r="B259" s="56" t="s">
        <v>23</v>
      </c>
      <c r="C259" s="392"/>
      <c r="D259" s="392"/>
      <c r="E259" s="52">
        <v>0.59994</v>
      </c>
      <c r="F259" s="392"/>
      <c r="G259" s="53">
        <v>0.00271</v>
      </c>
      <c r="H259" s="392"/>
    </row>
    <row r="260" spans="1:8" ht="12.75">
      <c r="A260" s="51"/>
      <c r="B260" s="56" t="s">
        <v>24</v>
      </c>
      <c r="C260" s="392"/>
      <c r="D260" s="392"/>
      <c r="E260" s="52">
        <v>0.59994</v>
      </c>
      <c r="F260" s="392"/>
      <c r="G260" s="53">
        <v>0.00271</v>
      </c>
      <c r="H260" s="392"/>
    </row>
    <row r="261" spans="1:8" ht="12.75">
      <c r="A261" s="51"/>
      <c r="B261" s="56" t="s">
        <v>25</v>
      </c>
      <c r="C261" s="392"/>
      <c r="D261" s="392"/>
      <c r="E261" s="52">
        <v>0.59994</v>
      </c>
      <c r="F261" s="392"/>
      <c r="G261" s="53">
        <v>0.00271</v>
      </c>
      <c r="H261" s="392"/>
    </row>
    <row r="262" spans="1:8" ht="12.75">
      <c r="A262" s="51"/>
      <c r="B262" s="56"/>
      <c r="C262" s="392"/>
      <c r="D262" s="392"/>
      <c r="E262" s="52">
        <v>0.59994</v>
      </c>
      <c r="F262" s="392"/>
      <c r="G262" s="53">
        <v>0.00271</v>
      </c>
      <c r="H262" s="392"/>
    </row>
    <row r="263" spans="1:8" ht="12.75">
      <c r="A263" s="51"/>
      <c r="B263" s="56"/>
      <c r="C263" s="392"/>
      <c r="D263" s="392"/>
      <c r="E263" s="52"/>
      <c r="F263" s="392"/>
      <c r="G263" s="53"/>
      <c r="H263" s="392"/>
    </row>
    <row r="264" spans="1:8" ht="12.75">
      <c r="A264" s="51"/>
      <c r="B264" s="56" t="s">
        <v>29</v>
      </c>
      <c r="C264" s="392"/>
      <c r="D264" s="392"/>
      <c r="E264" s="52"/>
      <c r="F264" s="392"/>
      <c r="G264" s="53"/>
      <c r="H264" s="392"/>
    </row>
    <row r="265" spans="1:8" ht="12.75">
      <c r="A265" s="51"/>
      <c r="B265" s="56" t="s">
        <v>22</v>
      </c>
      <c r="C265" s="392"/>
      <c r="D265" s="392"/>
      <c r="E265" s="57">
        <v>0</v>
      </c>
      <c r="F265" s="392"/>
      <c r="G265" s="53">
        <v>0.00271</v>
      </c>
      <c r="H265" s="392"/>
    </row>
    <row r="266" spans="1:8" ht="12.75">
      <c r="A266" s="51"/>
      <c r="B266" s="56" t="s">
        <v>23</v>
      </c>
      <c r="C266" s="392"/>
      <c r="D266" s="392"/>
      <c r="E266" s="57">
        <v>0</v>
      </c>
      <c r="F266" s="392"/>
      <c r="G266" s="53">
        <v>0.00271</v>
      </c>
      <c r="H266" s="392"/>
    </row>
    <row r="267" spans="1:8" ht="12.75">
      <c r="A267" s="51"/>
      <c r="B267" s="56" t="s">
        <v>24</v>
      </c>
      <c r="C267" s="392"/>
      <c r="D267" s="392"/>
      <c r="E267" s="57">
        <v>0</v>
      </c>
      <c r="F267" s="392"/>
      <c r="G267" s="53">
        <v>0.00271</v>
      </c>
      <c r="H267" s="392"/>
    </row>
    <row r="268" spans="1:8" ht="13.5" thickBot="1">
      <c r="A268" s="51"/>
      <c r="B268" s="56" t="s">
        <v>25</v>
      </c>
      <c r="C268" s="402"/>
      <c r="D268" s="402"/>
      <c r="E268" s="57">
        <v>0</v>
      </c>
      <c r="F268" s="402"/>
      <c r="G268" s="53">
        <v>0.00271</v>
      </c>
      <c r="H268" s="402"/>
    </row>
    <row r="269" spans="1:8" ht="13.5" customHeight="1" thickBot="1">
      <c r="A269" s="398" t="s">
        <v>37</v>
      </c>
      <c r="B269" s="399"/>
      <c r="C269" s="399"/>
      <c r="D269" s="399"/>
      <c r="E269" s="399"/>
      <c r="F269" s="399"/>
      <c r="G269" s="399"/>
      <c r="H269" s="400"/>
    </row>
    <row r="270" spans="1:8" ht="27.75" thickBot="1">
      <c r="A270" s="287">
        <v>6</v>
      </c>
      <c r="B270" s="288" t="s">
        <v>38</v>
      </c>
      <c r="C270" s="289">
        <v>1.60669</v>
      </c>
      <c r="D270" s="290">
        <v>0.10302</v>
      </c>
      <c r="E270" s="290">
        <v>0</v>
      </c>
      <c r="F270" s="290">
        <v>0.10031</v>
      </c>
      <c r="G270" s="290">
        <v>0.00271</v>
      </c>
      <c r="H270" s="291">
        <v>1.70971</v>
      </c>
    </row>
    <row r="271" spans="1:8" ht="14.25" thickBot="1">
      <c r="A271" s="287">
        <v>7</v>
      </c>
      <c r="B271" s="288" t="s">
        <v>39</v>
      </c>
      <c r="C271" s="289">
        <v>1.60669</v>
      </c>
      <c r="D271" s="290">
        <v>0.10302</v>
      </c>
      <c r="E271" s="290">
        <v>0</v>
      </c>
      <c r="F271" s="290">
        <v>0.10031</v>
      </c>
      <c r="G271" s="290">
        <v>0.00271</v>
      </c>
      <c r="H271" s="291">
        <v>1.70971</v>
      </c>
    </row>
    <row r="272" spans="1:8" ht="41.25" thickBot="1">
      <c r="A272" s="287">
        <v>8</v>
      </c>
      <c r="B272" s="288" t="s">
        <v>40</v>
      </c>
      <c r="C272" s="289">
        <v>1.60669</v>
      </c>
      <c r="D272" s="290">
        <v>0.10302</v>
      </c>
      <c r="E272" s="290">
        <v>0</v>
      </c>
      <c r="F272" s="290">
        <v>0.10031</v>
      </c>
      <c r="G272" s="290">
        <v>0.00271</v>
      </c>
      <c r="H272" s="291">
        <v>1.70971</v>
      </c>
    </row>
    <row r="273" spans="1:8" ht="27.75" thickBot="1">
      <c r="A273" s="287">
        <v>9</v>
      </c>
      <c r="B273" s="288" t="s">
        <v>41</v>
      </c>
      <c r="C273" s="289">
        <v>1.60669</v>
      </c>
      <c r="D273" s="290">
        <v>0.10302</v>
      </c>
      <c r="E273" s="290">
        <v>0</v>
      </c>
      <c r="F273" s="290">
        <v>0.10031</v>
      </c>
      <c r="G273" s="290">
        <v>0.00271</v>
      </c>
      <c r="H273" s="291">
        <v>1.70971</v>
      </c>
    </row>
    <row r="274" spans="1:8" ht="13.5" customHeight="1" thickBot="1">
      <c r="A274" s="398" t="s">
        <v>42</v>
      </c>
      <c r="B274" s="399"/>
      <c r="C274" s="399"/>
      <c r="D274" s="399"/>
      <c r="E274" s="399"/>
      <c r="F274" s="399"/>
      <c r="G274" s="399"/>
      <c r="H274" s="400"/>
    </row>
    <row r="275" spans="1:8" ht="27.75" thickBot="1">
      <c r="A275" s="287">
        <v>10</v>
      </c>
      <c r="B275" s="288" t="s">
        <v>38</v>
      </c>
      <c r="C275" s="289">
        <v>1.60669</v>
      </c>
      <c r="D275" s="290">
        <v>0.09286</v>
      </c>
      <c r="E275" s="290">
        <v>0</v>
      </c>
      <c r="F275" s="290">
        <v>0.09015</v>
      </c>
      <c r="G275" s="290">
        <v>0.00271</v>
      </c>
      <c r="H275" s="291">
        <v>1.69955</v>
      </c>
    </row>
    <row r="276" spans="1:8" ht="14.25" thickBot="1">
      <c r="A276" s="287">
        <v>11</v>
      </c>
      <c r="B276" s="288" t="s">
        <v>39</v>
      </c>
      <c r="C276" s="289">
        <v>1.60669</v>
      </c>
      <c r="D276" s="290">
        <v>0.09286</v>
      </c>
      <c r="E276" s="290">
        <v>0</v>
      </c>
      <c r="F276" s="290">
        <v>0.09015</v>
      </c>
      <c r="G276" s="290">
        <v>0.00271</v>
      </c>
      <c r="H276" s="291">
        <v>1.69955</v>
      </c>
    </row>
    <row r="277" spans="1:8" ht="41.25" thickBot="1">
      <c r="A277" s="287">
        <v>12</v>
      </c>
      <c r="B277" s="288" t="s">
        <v>40</v>
      </c>
      <c r="C277" s="289">
        <v>1.60669</v>
      </c>
      <c r="D277" s="290">
        <v>0.09286</v>
      </c>
      <c r="E277" s="290">
        <v>0</v>
      </c>
      <c r="F277" s="290">
        <v>0.09015</v>
      </c>
      <c r="G277" s="290">
        <v>0.00271</v>
      </c>
      <c r="H277" s="291">
        <v>1.69955</v>
      </c>
    </row>
    <row r="278" spans="1:8" ht="27.75" thickBot="1">
      <c r="A278" s="287">
        <v>13</v>
      </c>
      <c r="B278" s="288" t="s">
        <v>41</v>
      </c>
      <c r="C278" s="289">
        <v>1.60669</v>
      </c>
      <c r="D278" s="290">
        <v>0.09286</v>
      </c>
      <c r="E278" s="290">
        <v>0</v>
      </c>
      <c r="F278" s="290">
        <v>0.09015</v>
      </c>
      <c r="G278" s="290">
        <v>0.00271</v>
      </c>
      <c r="H278" s="291">
        <v>1.69955</v>
      </c>
    </row>
  </sheetData>
  <sheetProtection/>
  <mergeCells count="19">
    <mergeCell ref="A274:H274"/>
    <mergeCell ref="H208:H237"/>
    <mergeCell ref="C239:C268"/>
    <mergeCell ref="D239:D268"/>
    <mergeCell ref="F239:F268"/>
    <mergeCell ref="H239:H268"/>
    <mergeCell ref="A269:H269"/>
    <mergeCell ref="C208:C237"/>
    <mergeCell ref="D208:D237"/>
    <mergeCell ref="F208:F237"/>
    <mergeCell ref="C111:C141"/>
    <mergeCell ref="C144:C174"/>
    <mergeCell ref="C176:C206"/>
    <mergeCell ref="A1:J1"/>
    <mergeCell ref="B5:G5"/>
    <mergeCell ref="A10:I10"/>
    <mergeCell ref="C15:C44"/>
    <mergeCell ref="C47:C77"/>
    <mergeCell ref="C79:C10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8"/>
  <sheetViews>
    <sheetView zoomScale="85" zoomScaleNormal="85" zoomScalePageLayoutView="0" workbookViewId="0" topLeftCell="A205">
      <selection activeCell="H284" sqref="H284"/>
    </sheetView>
  </sheetViews>
  <sheetFormatPr defaultColWidth="9.140625" defaultRowHeight="15"/>
  <cols>
    <col min="1" max="1" width="5.7109375" style="1" customWidth="1"/>
    <col min="2" max="2" width="59.57421875" style="4" customWidth="1"/>
    <col min="3" max="7" width="18.57421875" style="1" customWidth="1"/>
    <col min="8" max="8" width="22.8515625" style="1" customWidth="1"/>
    <col min="9" max="9" width="17.8515625" style="1" customWidth="1"/>
    <col min="10" max="10" width="14.140625" style="1" customWidth="1"/>
    <col min="11" max="11" width="11.00390625" style="1" customWidth="1"/>
    <col min="12" max="12" width="9.140625" style="200" customWidth="1"/>
    <col min="13" max="16384" width="9.140625" style="1" customWidth="1"/>
  </cols>
  <sheetData>
    <row r="1" spans="1:15" ht="36.75" customHeight="1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77"/>
      <c r="L1" s="77"/>
      <c r="M1" s="9"/>
      <c r="N1" s="9"/>
      <c r="O1" s="9"/>
    </row>
    <row r="2" spans="1:15" ht="15" customHeight="1">
      <c r="A2" s="7"/>
      <c r="B2" s="7"/>
      <c r="C2" s="7"/>
      <c r="D2" s="7"/>
      <c r="E2" s="7"/>
      <c r="F2" s="7"/>
      <c r="G2" s="7"/>
      <c r="H2" s="7"/>
      <c r="I2" s="11"/>
      <c r="J2" s="11"/>
      <c r="K2" s="77"/>
      <c r="L2" s="77"/>
      <c r="M2" s="9"/>
      <c r="N2" s="9"/>
      <c r="O2" s="9"/>
    </row>
    <row r="3" spans="1:15" ht="22.5" customHeight="1">
      <c r="A3" s="12"/>
      <c r="B3" s="13" t="s">
        <v>1</v>
      </c>
      <c r="C3" s="13"/>
      <c r="D3" s="13"/>
      <c r="E3" s="13"/>
      <c r="F3" s="13"/>
      <c r="G3" s="13"/>
      <c r="H3" s="13"/>
      <c r="I3" s="14">
        <v>111073</v>
      </c>
      <c r="J3" s="15" t="s">
        <v>2</v>
      </c>
      <c r="K3" s="292"/>
      <c r="L3" s="293"/>
      <c r="M3" s="9"/>
      <c r="N3" s="10"/>
      <c r="O3" s="9"/>
    </row>
    <row r="4" spans="1:15" ht="22.5" customHeight="1">
      <c r="A4" s="12"/>
      <c r="B4" s="13" t="s">
        <v>3</v>
      </c>
      <c r="C4" s="13"/>
      <c r="D4" s="13"/>
      <c r="E4" s="13"/>
      <c r="F4" s="13"/>
      <c r="G4" s="13"/>
      <c r="H4" s="13"/>
      <c r="I4" s="18">
        <v>31364</v>
      </c>
      <c r="J4" s="15" t="s">
        <v>2</v>
      </c>
      <c r="K4" s="292"/>
      <c r="L4" s="293"/>
      <c r="M4" s="9"/>
      <c r="N4" s="19"/>
      <c r="O4" s="9"/>
    </row>
    <row r="5" spans="1:15" ht="39" customHeight="1">
      <c r="A5" s="12"/>
      <c r="B5" s="396" t="s">
        <v>4</v>
      </c>
      <c r="C5" s="396"/>
      <c r="D5" s="396"/>
      <c r="E5" s="396"/>
      <c r="F5" s="396"/>
      <c r="G5" s="396"/>
      <c r="H5" s="8"/>
      <c r="I5" s="18">
        <v>79710</v>
      </c>
      <c r="J5" s="15" t="s">
        <v>2</v>
      </c>
      <c r="K5" s="292"/>
      <c r="L5" s="293"/>
      <c r="M5" s="9"/>
      <c r="N5" s="10"/>
      <c r="O5" s="9"/>
    </row>
    <row r="6" spans="1:15" ht="22.5" customHeight="1">
      <c r="A6" s="12"/>
      <c r="B6" s="13" t="s">
        <v>5</v>
      </c>
      <c r="C6" s="13"/>
      <c r="D6" s="13"/>
      <c r="E6" s="13"/>
      <c r="F6" s="13"/>
      <c r="G6" s="13"/>
      <c r="H6" s="13"/>
      <c r="I6" s="18">
        <v>0</v>
      </c>
      <c r="J6" s="15" t="s">
        <v>2</v>
      </c>
      <c r="K6" s="292"/>
      <c r="L6" s="293"/>
      <c r="M6" s="9"/>
      <c r="N6" s="10"/>
      <c r="O6" s="9"/>
    </row>
    <row r="7" spans="1:15" ht="22.5" customHeight="1">
      <c r="A7" s="12"/>
      <c r="B7" s="13" t="s">
        <v>6</v>
      </c>
      <c r="C7" s="13"/>
      <c r="D7" s="13"/>
      <c r="E7" s="13"/>
      <c r="F7" s="13"/>
      <c r="G7" s="13"/>
      <c r="H7" s="13"/>
      <c r="I7" s="20">
        <v>188.874</v>
      </c>
      <c r="J7" s="15" t="s">
        <v>7</v>
      </c>
      <c r="K7" s="292"/>
      <c r="L7" s="293"/>
      <c r="M7" s="9"/>
      <c r="N7" s="9"/>
      <c r="O7" s="9"/>
    </row>
    <row r="8" spans="1:15" ht="22.5" customHeight="1">
      <c r="A8" s="12"/>
      <c r="B8" s="13" t="s">
        <v>8</v>
      </c>
      <c r="C8" s="13"/>
      <c r="D8" s="13"/>
      <c r="E8" s="13"/>
      <c r="F8" s="13"/>
      <c r="G8" s="13"/>
      <c r="H8" s="13"/>
      <c r="I8" s="20">
        <v>103.506</v>
      </c>
      <c r="J8" s="15" t="s">
        <v>7</v>
      </c>
      <c r="K8" s="292"/>
      <c r="L8" s="293"/>
      <c r="M8" s="9"/>
      <c r="N8" s="9"/>
      <c r="O8" s="9"/>
    </row>
    <row r="9" spans="1:15" ht="36.75" customHeight="1">
      <c r="A9" s="21"/>
      <c r="B9" s="22" t="s">
        <v>9</v>
      </c>
      <c r="C9" s="9"/>
      <c r="D9" s="9"/>
      <c r="E9" s="9"/>
      <c r="F9" s="9"/>
      <c r="G9" s="9"/>
      <c r="H9" s="9"/>
      <c r="I9" s="294"/>
      <c r="J9" s="9"/>
      <c r="K9" s="77"/>
      <c r="L9" s="293"/>
      <c r="M9" s="9"/>
      <c r="N9" s="9"/>
      <c r="O9" s="9"/>
    </row>
    <row r="10" spans="1:15" ht="33.75" customHeight="1">
      <c r="A10" s="397">
        <v>41883</v>
      </c>
      <c r="B10" s="397"/>
      <c r="C10" s="397"/>
      <c r="D10" s="397"/>
      <c r="E10" s="397"/>
      <c r="F10" s="397"/>
      <c r="G10" s="397"/>
      <c r="H10" s="397"/>
      <c r="I10" s="397"/>
      <c r="J10" s="25"/>
      <c r="K10" s="295"/>
      <c r="L10" s="296"/>
      <c r="M10" s="9"/>
      <c r="N10" s="9"/>
      <c r="O10" s="9"/>
    </row>
    <row r="11" spans="1:15" ht="17.25" customHeight="1" thickBot="1">
      <c r="A11" s="21"/>
      <c r="B11" s="22" t="s">
        <v>9</v>
      </c>
      <c r="C11" s="9"/>
      <c r="D11" s="9"/>
      <c r="E11" s="9"/>
      <c r="F11" s="9"/>
      <c r="G11" s="9"/>
      <c r="H11" s="23" t="s">
        <v>10</v>
      </c>
      <c r="I11" s="9"/>
      <c r="J11" s="9"/>
      <c r="K11" s="77"/>
      <c r="L11" s="77"/>
      <c r="M11" s="9"/>
      <c r="N11" s="9"/>
      <c r="O11" s="9"/>
    </row>
    <row r="12" spans="1:15" s="2" customFormat="1" ht="135.75" customHeight="1" thickBot="1">
      <c r="A12" s="31" t="s">
        <v>11</v>
      </c>
      <c r="B12" s="32" t="s">
        <v>12</v>
      </c>
      <c r="C12" s="31" t="s">
        <v>13</v>
      </c>
      <c r="D12" s="33" t="s">
        <v>14</v>
      </c>
      <c r="E12" s="34" t="s">
        <v>15</v>
      </c>
      <c r="F12" s="34" t="s">
        <v>16</v>
      </c>
      <c r="G12" s="34" t="s">
        <v>17</v>
      </c>
      <c r="H12" s="33" t="s">
        <v>18</v>
      </c>
      <c r="I12" s="28"/>
      <c r="J12" s="28"/>
      <c r="K12" s="297"/>
      <c r="L12" s="298"/>
      <c r="M12" s="28"/>
      <c r="N12" s="28"/>
      <c r="O12" s="28"/>
    </row>
    <row r="13" spans="1:15" s="3" customFormat="1" ht="28.5" customHeight="1" thickBot="1">
      <c r="A13" s="300">
        <v>1</v>
      </c>
      <c r="B13" s="301" t="s">
        <v>19</v>
      </c>
      <c r="C13" s="302" t="s">
        <v>20</v>
      </c>
      <c r="D13" s="303"/>
      <c r="E13" s="303"/>
      <c r="F13" s="303"/>
      <c r="G13" s="303"/>
      <c r="H13" s="303"/>
      <c r="I13" s="35"/>
      <c r="J13" s="35"/>
      <c r="K13" s="304"/>
      <c r="L13" s="305"/>
      <c r="M13" s="35"/>
      <c r="N13" s="35"/>
      <c r="O13" s="35"/>
    </row>
    <row r="14" spans="1:15" s="3" customFormat="1" ht="13.5" customHeight="1">
      <c r="A14" s="42"/>
      <c r="B14" s="43"/>
      <c r="C14" s="44"/>
      <c r="D14" s="45"/>
      <c r="E14" s="45"/>
      <c r="F14" s="46"/>
      <c r="G14" s="46"/>
      <c r="H14" s="47"/>
      <c r="I14" s="48"/>
      <c r="J14" s="49"/>
      <c r="K14" s="304"/>
      <c r="L14" s="305"/>
      <c r="M14" s="35"/>
      <c r="N14" s="50"/>
      <c r="O14" s="35"/>
    </row>
    <row r="15" spans="1:15" s="3" customFormat="1" ht="12.75">
      <c r="A15" s="51"/>
      <c r="B15" s="43" t="s">
        <v>21</v>
      </c>
      <c r="C15" s="391">
        <v>1.64864</v>
      </c>
      <c r="D15" s="52"/>
      <c r="E15" s="52"/>
      <c r="F15" s="53"/>
      <c r="G15" s="53"/>
      <c r="H15" s="54"/>
      <c r="I15" s="306"/>
      <c r="J15" s="49"/>
      <c r="K15" s="304"/>
      <c r="L15" s="305"/>
      <c r="M15" s="35"/>
      <c r="N15" s="50"/>
      <c r="O15" s="35"/>
    </row>
    <row r="16" spans="1:15" s="3" customFormat="1" ht="12.75" customHeight="1">
      <c r="A16" s="51"/>
      <c r="B16" s="56" t="s">
        <v>22</v>
      </c>
      <c r="C16" s="392"/>
      <c r="D16" s="52">
        <v>2.1323</v>
      </c>
      <c r="E16" s="52">
        <v>1.98155</v>
      </c>
      <c r="F16" s="53">
        <v>0.14785</v>
      </c>
      <c r="G16" s="53">
        <v>0.0029</v>
      </c>
      <c r="H16" s="54">
        <v>3.78094</v>
      </c>
      <c r="I16" s="48"/>
      <c r="J16" s="49"/>
      <c r="K16" s="304"/>
      <c r="L16" s="307"/>
      <c r="M16" s="35"/>
      <c r="N16" s="50"/>
      <c r="O16" s="35"/>
    </row>
    <row r="17" spans="1:14" s="3" customFormat="1" ht="12.75" customHeight="1">
      <c r="A17" s="51"/>
      <c r="B17" s="56" t="s">
        <v>23</v>
      </c>
      <c r="C17" s="392"/>
      <c r="D17" s="52">
        <v>2.12024</v>
      </c>
      <c r="E17" s="52">
        <v>1.98155</v>
      </c>
      <c r="F17" s="53">
        <v>0.13579</v>
      </c>
      <c r="G17" s="53">
        <v>0.0029</v>
      </c>
      <c r="H17" s="54">
        <v>3.76888</v>
      </c>
      <c r="I17" s="48"/>
      <c r="J17" s="49"/>
      <c r="K17" s="304"/>
      <c r="L17" s="307"/>
      <c r="M17" s="35"/>
      <c r="N17" s="50"/>
    </row>
    <row r="18" spans="1:14" s="3" customFormat="1" ht="12.75" customHeight="1">
      <c r="A18" s="51"/>
      <c r="B18" s="56" t="s">
        <v>24</v>
      </c>
      <c r="C18" s="392"/>
      <c r="D18" s="52">
        <v>2.07695</v>
      </c>
      <c r="E18" s="52">
        <v>1.98155</v>
      </c>
      <c r="F18" s="53">
        <v>0.0925</v>
      </c>
      <c r="G18" s="53">
        <v>0.0029</v>
      </c>
      <c r="H18" s="54">
        <v>3.72559</v>
      </c>
      <c r="I18" s="48"/>
      <c r="J18" s="49"/>
      <c r="K18" s="304"/>
      <c r="L18" s="307"/>
      <c r="M18" s="35"/>
      <c r="N18" s="50"/>
    </row>
    <row r="19" spans="1:14" s="3" customFormat="1" ht="12.75" customHeight="1">
      <c r="A19" s="51"/>
      <c r="B19" s="56" t="s">
        <v>25</v>
      </c>
      <c r="C19" s="392"/>
      <c r="D19" s="52">
        <v>2.03853</v>
      </c>
      <c r="E19" s="52">
        <v>1.98155</v>
      </c>
      <c r="F19" s="53">
        <v>0.05408</v>
      </c>
      <c r="G19" s="53">
        <v>0.0029</v>
      </c>
      <c r="H19" s="54">
        <v>3.68717</v>
      </c>
      <c r="I19" s="48"/>
      <c r="J19" s="49"/>
      <c r="K19" s="304"/>
      <c r="L19" s="307"/>
      <c r="M19" s="35"/>
      <c r="N19" s="50"/>
    </row>
    <row r="20" spans="1:14" s="3" customFormat="1" ht="13.5" customHeight="1">
      <c r="A20" s="51"/>
      <c r="B20" s="43"/>
      <c r="C20" s="392"/>
      <c r="D20" s="52"/>
      <c r="E20" s="52"/>
      <c r="F20" s="53"/>
      <c r="G20" s="53"/>
      <c r="H20" s="54"/>
      <c r="I20" s="48"/>
      <c r="J20" s="49"/>
      <c r="K20" s="304"/>
      <c r="L20" s="305"/>
      <c r="M20" s="35"/>
      <c r="N20" s="50"/>
    </row>
    <row r="21" spans="1:14" s="3" customFormat="1" ht="12.75" customHeight="1">
      <c r="A21" s="51"/>
      <c r="B21" s="43" t="s">
        <v>26</v>
      </c>
      <c r="C21" s="392"/>
      <c r="D21" s="52"/>
      <c r="E21" s="52"/>
      <c r="F21" s="53"/>
      <c r="G21" s="53"/>
      <c r="H21" s="54"/>
      <c r="I21" s="48"/>
      <c r="J21" s="49"/>
      <c r="K21" s="304"/>
      <c r="L21" s="305"/>
      <c r="M21" s="35"/>
      <c r="N21" s="50"/>
    </row>
    <row r="22" spans="1:14" s="3" customFormat="1" ht="12.75" customHeight="1">
      <c r="A22" s="51"/>
      <c r="B22" s="56" t="s">
        <v>22</v>
      </c>
      <c r="C22" s="392"/>
      <c r="D22" s="52">
        <v>2.24791</v>
      </c>
      <c r="E22" s="52">
        <v>2.09716</v>
      </c>
      <c r="F22" s="53">
        <v>0.14785</v>
      </c>
      <c r="G22" s="53">
        <v>0.0029</v>
      </c>
      <c r="H22" s="54">
        <v>3.89655</v>
      </c>
      <c r="I22" s="48"/>
      <c r="J22" s="49"/>
      <c r="K22" s="304"/>
      <c r="L22" s="307"/>
      <c r="M22" s="35"/>
      <c r="N22" s="50"/>
    </row>
    <row r="23" spans="1:14" s="3" customFormat="1" ht="12.75" customHeight="1">
      <c r="A23" s="51"/>
      <c r="B23" s="56" t="s">
        <v>23</v>
      </c>
      <c r="C23" s="392"/>
      <c r="D23" s="52">
        <v>2.23585</v>
      </c>
      <c r="E23" s="52">
        <v>2.09716</v>
      </c>
      <c r="F23" s="53">
        <v>0.13579</v>
      </c>
      <c r="G23" s="53">
        <v>0.0029</v>
      </c>
      <c r="H23" s="54">
        <v>3.88449</v>
      </c>
      <c r="I23" s="48"/>
      <c r="J23" s="49"/>
      <c r="K23" s="304"/>
      <c r="L23" s="307"/>
      <c r="M23" s="35"/>
      <c r="N23" s="50"/>
    </row>
    <row r="24" spans="1:14" s="3" customFormat="1" ht="12.75" customHeight="1">
      <c r="A24" s="51"/>
      <c r="B24" s="56" t="s">
        <v>24</v>
      </c>
      <c r="C24" s="392"/>
      <c r="D24" s="52">
        <v>2.19256</v>
      </c>
      <c r="E24" s="52">
        <v>2.09716</v>
      </c>
      <c r="F24" s="53">
        <v>0.0925</v>
      </c>
      <c r="G24" s="53">
        <v>0.0029</v>
      </c>
      <c r="H24" s="54">
        <v>3.8412</v>
      </c>
      <c r="I24" s="48"/>
      <c r="J24" s="49"/>
      <c r="K24" s="304"/>
      <c r="L24" s="307"/>
      <c r="M24" s="35"/>
      <c r="N24" s="50"/>
    </row>
    <row r="25" spans="1:14" s="3" customFormat="1" ht="12.75" customHeight="1">
      <c r="A25" s="51"/>
      <c r="B25" s="56" t="s">
        <v>25</v>
      </c>
      <c r="C25" s="392"/>
      <c r="D25" s="52">
        <v>2.15414</v>
      </c>
      <c r="E25" s="52">
        <v>2.09716</v>
      </c>
      <c r="F25" s="53">
        <v>0.05408</v>
      </c>
      <c r="G25" s="53">
        <v>0.0029</v>
      </c>
      <c r="H25" s="54">
        <v>3.80278</v>
      </c>
      <c r="I25" s="48"/>
      <c r="J25" s="49"/>
      <c r="K25" s="304"/>
      <c r="L25" s="307"/>
      <c r="M25" s="35"/>
      <c r="N25" s="50"/>
    </row>
    <row r="26" spans="1:14" s="3" customFormat="1" ht="13.5" customHeight="1">
      <c r="A26" s="51"/>
      <c r="B26" s="43"/>
      <c r="C26" s="392"/>
      <c r="D26" s="52"/>
      <c r="E26" s="52"/>
      <c r="F26" s="53"/>
      <c r="G26" s="53"/>
      <c r="H26" s="54"/>
      <c r="I26" s="48"/>
      <c r="J26" s="49"/>
      <c r="K26" s="304"/>
      <c r="L26" s="305"/>
      <c r="M26" s="35"/>
      <c r="N26" s="50"/>
    </row>
    <row r="27" spans="1:14" s="3" customFormat="1" ht="12.75" customHeight="1">
      <c r="A27" s="51"/>
      <c r="B27" s="43" t="s">
        <v>27</v>
      </c>
      <c r="C27" s="392"/>
      <c r="D27" s="52"/>
      <c r="E27" s="52"/>
      <c r="F27" s="53"/>
      <c r="G27" s="53"/>
      <c r="H27" s="54"/>
      <c r="I27" s="48"/>
      <c r="J27" s="49"/>
      <c r="K27" s="304"/>
      <c r="L27" s="305"/>
      <c r="M27" s="35"/>
      <c r="N27" s="50"/>
    </row>
    <row r="28" spans="1:14" s="3" customFormat="1" ht="12.75" customHeight="1">
      <c r="A28" s="51"/>
      <c r="B28" s="56" t="s">
        <v>22</v>
      </c>
      <c r="C28" s="392"/>
      <c r="D28" s="52">
        <v>2.35429</v>
      </c>
      <c r="E28" s="52">
        <v>2.20354</v>
      </c>
      <c r="F28" s="53">
        <v>0.14785</v>
      </c>
      <c r="G28" s="53">
        <v>0.0029</v>
      </c>
      <c r="H28" s="54">
        <v>4.00293</v>
      </c>
      <c r="I28" s="48"/>
      <c r="J28" s="49"/>
      <c r="K28" s="304"/>
      <c r="L28" s="307"/>
      <c r="M28" s="35"/>
      <c r="N28" s="50"/>
    </row>
    <row r="29" spans="1:14" s="3" customFormat="1" ht="12.75" customHeight="1">
      <c r="A29" s="51"/>
      <c r="B29" s="56" t="s">
        <v>23</v>
      </c>
      <c r="C29" s="392"/>
      <c r="D29" s="52">
        <v>2.34223</v>
      </c>
      <c r="E29" s="52">
        <v>2.20354</v>
      </c>
      <c r="F29" s="53">
        <v>0.13579</v>
      </c>
      <c r="G29" s="53">
        <v>0.0029</v>
      </c>
      <c r="H29" s="54">
        <v>3.99087</v>
      </c>
      <c r="I29" s="48"/>
      <c r="J29" s="49"/>
      <c r="K29" s="304"/>
      <c r="L29" s="307"/>
      <c r="M29" s="35"/>
      <c r="N29" s="50"/>
    </row>
    <row r="30" spans="1:14" s="3" customFormat="1" ht="12.75" customHeight="1">
      <c r="A30" s="51"/>
      <c r="B30" s="56" t="s">
        <v>24</v>
      </c>
      <c r="C30" s="392"/>
      <c r="D30" s="52">
        <v>2.29894</v>
      </c>
      <c r="E30" s="52">
        <v>2.20354</v>
      </c>
      <c r="F30" s="53">
        <v>0.0925</v>
      </c>
      <c r="G30" s="53">
        <v>0.0029</v>
      </c>
      <c r="H30" s="54">
        <v>3.94758</v>
      </c>
      <c r="I30" s="48"/>
      <c r="J30" s="49"/>
      <c r="K30" s="304"/>
      <c r="L30" s="307"/>
      <c r="M30" s="35"/>
      <c r="N30" s="50"/>
    </row>
    <row r="31" spans="1:14" s="3" customFormat="1" ht="12.75" customHeight="1">
      <c r="A31" s="51"/>
      <c r="B31" s="56" t="s">
        <v>25</v>
      </c>
      <c r="C31" s="392"/>
      <c r="D31" s="52">
        <v>2.26052</v>
      </c>
      <c r="E31" s="52">
        <v>2.20354</v>
      </c>
      <c r="F31" s="53">
        <v>0.05408</v>
      </c>
      <c r="G31" s="53">
        <v>0.0029</v>
      </c>
      <c r="H31" s="54">
        <v>3.90916</v>
      </c>
      <c r="I31" s="48"/>
      <c r="J31" s="49"/>
      <c r="K31" s="304"/>
      <c r="L31" s="307"/>
      <c r="M31" s="35"/>
      <c r="N31" s="50"/>
    </row>
    <row r="32" spans="1:14" s="3" customFormat="1" ht="13.5" customHeight="1">
      <c r="A32" s="51"/>
      <c r="B32" s="43"/>
      <c r="C32" s="392"/>
      <c r="D32" s="52"/>
      <c r="E32" s="52"/>
      <c r="F32" s="53"/>
      <c r="G32" s="53"/>
      <c r="H32" s="54"/>
      <c r="I32" s="48"/>
      <c r="J32" s="49"/>
      <c r="K32" s="304"/>
      <c r="L32" s="305"/>
      <c r="M32" s="35"/>
      <c r="N32" s="50"/>
    </row>
    <row r="33" spans="1:14" s="3" customFormat="1" ht="12.75" customHeight="1">
      <c r="A33" s="51"/>
      <c r="B33" s="43" t="s">
        <v>28</v>
      </c>
      <c r="C33" s="392"/>
      <c r="D33" s="52"/>
      <c r="E33" s="52"/>
      <c r="F33" s="53"/>
      <c r="G33" s="53"/>
      <c r="H33" s="54"/>
      <c r="I33" s="48"/>
      <c r="J33" s="49"/>
      <c r="K33" s="304"/>
      <c r="L33" s="305"/>
      <c r="M33" s="35"/>
      <c r="N33" s="50"/>
    </row>
    <row r="34" spans="1:14" s="3" customFormat="1" ht="12.75" customHeight="1">
      <c r="A34" s="51"/>
      <c r="B34" s="56" t="s">
        <v>22</v>
      </c>
      <c r="C34" s="392"/>
      <c r="D34" s="52"/>
      <c r="E34" s="52"/>
      <c r="F34" s="53"/>
      <c r="G34" s="53"/>
      <c r="H34" s="54"/>
      <c r="I34" s="48"/>
      <c r="J34" s="49"/>
      <c r="K34" s="304"/>
      <c r="L34" s="305"/>
      <c r="M34" s="35"/>
      <c r="N34" s="50"/>
    </row>
    <row r="35" spans="1:14" s="3" customFormat="1" ht="12.75" customHeight="1">
      <c r="A35" s="51"/>
      <c r="B35" s="56" t="s">
        <v>23</v>
      </c>
      <c r="C35" s="392"/>
      <c r="D35" s="52">
        <v>2.78324</v>
      </c>
      <c r="E35" s="52">
        <v>2.63249</v>
      </c>
      <c r="F35" s="53">
        <v>0.14785</v>
      </c>
      <c r="G35" s="53">
        <v>0.0029</v>
      </c>
      <c r="H35" s="54">
        <v>4.43188</v>
      </c>
      <c r="I35" s="48"/>
      <c r="J35" s="49"/>
      <c r="K35" s="304"/>
      <c r="L35" s="307"/>
      <c r="M35" s="35"/>
      <c r="N35" s="50"/>
    </row>
    <row r="36" spans="1:14" s="3" customFormat="1" ht="12.75" customHeight="1">
      <c r="A36" s="51"/>
      <c r="B36" s="56" t="s">
        <v>24</v>
      </c>
      <c r="C36" s="392"/>
      <c r="D36" s="52">
        <v>2.77118</v>
      </c>
      <c r="E36" s="52">
        <v>2.63249</v>
      </c>
      <c r="F36" s="53">
        <v>0.13579</v>
      </c>
      <c r="G36" s="53">
        <v>0.0029</v>
      </c>
      <c r="H36" s="54">
        <v>4.41982</v>
      </c>
      <c r="I36" s="48"/>
      <c r="J36" s="49"/>
      <c r="K36" s="304"/>
      <c r="L36" s="307"/>
      <c r="M36" s="35"/>
      <c r="N36" s="50"/>
    </row>
    <row r="37" spans="1:14" s="3" customFormat="1" ht="12.75" customHeight="1">
      <c r="A37" s="51"/>
      <c r="B37" s="56" t="s">
        <v>25</v>
      </c>
      <c r="C37" s="392"/>
      <c r="D37" s="52">
        <v>2.72789</v>
      </c>
      <c r="E37" s="52">
        <v>2.63249</v>
      </c>
      <c r="F37" s="53">
        <v>0.0925</v>
      </c>
      <c r="G37" s="53">
        <v>0.0029</v>
      </c>
      <c r="H37" s="54">
        <v>4.37653</v>
      </c>
      <c r="I37" s="48"/>
      <c r="J37" s="49"/>
      <c r="K37" s="304"/>
      <c r="L37" s="307"/>
      <c r="M37" s="35"/>
      <c r="N37" s="50"/>
    </row>
    <row r="38" spans="1:14" s="3" customFormat="1" ht="12.75" customHeight="1">
      <c r="A38" s="51"/>
      <c r="B38" s="56"/>
      <c r="C38" s="392"/>
      <c r="D38" s="52">
        <v>2.68947</v>
      </c>
      <c r="E38" s="52">
        <v>2.63249</v>
      </c>
      <c r="F38" s="53">
        <v>0.05408</v>
      </c>
      <c r="G38" s="53">
        <v>0.0029</v>
      </c>
      <c r="H38" s="54">
        <v>4.33811</v>
      </c>
      <c r="I38" s="48"/>
      <c r="J38" s="49"/>
      <c r="K38" s="304"/>
      <c r="L38" s="307"/>
      <c r="M38" s="35"/>
      <c r="N38" s="50"/>
    </row>
    <row r="39" spans="1:14" s="3" customFormat="1" ht="12.75" customHeight="1">
      <c r="A39" s="51"/>
      <c r="B39" s="56"/>
      <c r="C39" s="392"/>
      <c r="D39" s="52"/>
      <c r="E39" s="52"/>
      <c r="F39" s="53"/>
      <c r="G39" s="53"/>
      <c r="H39" s="54"/>
      <c r="I39" s="48"/>
      <c r="J39" s="49"/>
      <c r="K39" s="304"/>
      <c r="L39" s="305"/>
      <c r="M39" s="35"/>
      <c r="N39" s="50"/>
    </row>
    <row r="40" spans="1:14" s="3" customFormat="1" ht="15" customHeight="1">
      <c r="A40" s="51"/>
      <c r="B40" s="56" t="s">
        <v>29</v>
      </c>
      <c r="C40" s="392"/>
      <c r="D40" s="52"/>
      <c r="E40" s="52"/>
      <c r="F40" s="53"/>
      <c r="G40" s="53"/>
      <c r="H40" s="54"/>
      <c r="I40" s="48"/>
      <c r="J40" s="49"/>
      <c r="K40" s="304"/>
      <c r="L40" s="305"/>
      <c r="M40" s="35"/>
      <c r="N40" s="50"/>
    </row>
    <row r="41" spans="1:14" s="3" customFormat="1" ht="13.5" customHeight="1">
      <c r="A41" s="51"/>
      <c r="B41" s="56" t="s">
        <v>22</v>
      </c>
      <c r="C41" s="392"/>
      <c r="D41" s="52">
        <v>2.08021</v>
      </c>
      <c r="E41" s="57">
        <v>1.92946</v>
      </c>
      <c r="F41" s="58">
        <v>0.14785</v>
      </c>
      <c r="G41" s="58">
        <v>0.0029</v>
      </c>
      <c r="H41" s="54">
        <v>3.72885</v>
      </c>
      <c r="I41" s="48"/>
      <c r="J41" s="49"/>
      <c r="K41" s="304"/>
      <c r="L41" s="307"/>
      <c r="M41" s="35"/>
      <c r="N41" s="50"/>
    </row>
    <row r="42" spans="1:14" s="3" customFormat="1" ht="13.5" customHeight="1">
      <c r="A42" s="51"/>
      <c r="B42" s="56" t="s">
        <v>23</v>
      </c>
      <c r="C42" s="392"/>
      <c r="D42" s="52">
        <v>2.06815</v>
      </c>
      <c r="E42" s="57">
        <v>1.92946</v>
      </c>
      <c r="F42" s="58">
        <v>0.13579</v>
      </c>
      <c r="G42" s="58">
        <v>0.0029</v>
      </c>
      <c r="H42" s="54">
        <v>3.71679</v>
      </c>
      <c r="I42" s="48"/>
      <c r="J42" s="49"/>
      <c r="K42" s="304"/>
      <c r="L42" s="307"/>
      <c r="M42" s="35"/>
      <c r="N42" s="50"/>
    </row>
    <row r="43" spans="1:14" s="3" customFormat="1" ht="13.5" customHeight="1">
      <c r="A43" s="51"/>
      <c r="B43" s="56" t="s">
        <v>24</v>
      </c>
      <c r="C43" s="392"/>
      <c r="D43" s="52">
        <v>2.02486</v>
      </c>
      <c r="E43" s="57">
        <v>1.92946</v>
      </c>
      <c r="F43" s="58">
        <v>0.0925</v>
      </c>
      <c r="G43" s="58">
        <v>0.0029</v>
      </c>
      <c r="H43" s="54">
        <v>3.6735</v>
      </c>
      <c r="I43" s="48"/>
      <c r="J43" s="49"/>
      <c r="K43" s="304"/>
      <c r="L43" s="307"/>
      <c r="M43" s="35"/>
      <c r="N43" s="50"/>
    </row>
    <row r="44" spans="1:14" s="3" customFormat="1" ht="13.5" customHeight="1" thickBot="1">
      <c r="A44" s="51"/>
      <c r="B44" s="56" t="s">
        <v>25</v>
      </c>
      <c r="C44" s="393"/>
      <c r="D44" s="52">
        <v>1.98644</v>
      </c>
      <c r="E44" s="57">
        <v>1.92946</v>
      </c>
      <c r="F44" s="58">
        <v>0.05408</v>
      </c>
      <c r="G44" s="58">
        <v>0.0029</v>
      </c>
      <c r="H44" s="54">
        <v>3.63508</v>
      </c>
      <c r="I44" s="48"/>
      <c r="J44" s="49"/>
      <c r="K44" s="304"/>
      <c r="L44" s="307"/>
      <c r="M44" s="35"/>
      <c r="N44" s="50"/>
    </row>
    <row r="45" spans="1:14" s="3" customFormat="1" ht="29.25" customHeight="1" thickBot="1">
      <c r="A45" s="308">
        <v>2</v>
      </c>
      <c r="B45" s="309" t="s">
        <v>30</v>
      </c>
      <c r="C45" s="302" t="s">
        <v>31</v>
      </c>
      <c r="D45" s="310"/>
      <c r="E45" s="311"/>
      <c r="F45" s="312"/>
      <c r="G45" s="313"/>
      <c r="H45" s="314"/>
      <c r="I45" s="48"/>
      <c r="J45" s="49"/>
      <c r="K45" s="304"/>
      <c r="L45" s="305"/>
      <c r="M45" s="35"/>
      <c r="N45" s="50"/>
    </row>
    <row r="46" spans="1:14" s="3" customFormat="1" ht="12.75">
      <c r="A46" s="51"/>
      <c r="B46" s="315" t="s">
        <v>32</v>
      </c>
      <c r="C46" s="67"/>
      <c r="D46" s="52"/>
      <c r="E46" s="52"/>
      <c r="F46" s="53"/>
      <c r="G46" s="53"/>
      <c r="H46" s="54"/>
      <c r="I46" s="48"/>
      <c r="J46" s="49"/>
      <c r="K46" s="304"/>
      <c r="L46" s="305"/>
      <c r="M46" s="35"/>
      <c r="N46" s="50"/>
    </row>
    <row r="47" spans="1:14" s="3" customFormat="1" ht="12.75">
      <c r="A47" s="51"/>
      <c r="B47" s="43" t="s">
        <v>21</v>
      </c>
      <c r="C47" s="391">
        <v>0.95587</v>
      </c>
      <c r="D47" s="52"/>
      <c r="E47" s="52"/>
      <c r="F47" s="53"/>
      <c r="G47" s="53"/>
      <c r="H47" s="54"/>
      <c r="I47" s="306"/>
      <c r="J47" s="49"/>
      <c r="K47" s="304"/>
      <c r="L47" s="305"/>
      <c r="M47" s="35"/>
      <c r="N47" s="50"/>
    </row>
    <row r="48" spans="1:14" s="3" customFormat="1" ht="12.75" customHeight="1">
      <c r="A48" s="51"/>
      <c r="B48" s="56" t="s">
        <v>22</v>
      </c>
      <c r="C48" s="392"/>
      <c r="D48" s="52">
        <v>2.07017</v>
      </c>
      <c r="E48" s="52">
        <v>1.98155</v>
      </c>
      <c r="F48" s="53">
        <v>0.08572</v>
      </c>
      <c r="G48" s="53">
        <v>0.0029</v>
      </c>
      <c r="H48" s="54">
        <v>3.02604</v>
      </c>
      <c r="I48" s="48"/>
      <c r="J48" s="49"/>
      <c r="K48" s="304"/>
      <c r="L48" s="307"/>
      <c r="M48" s="35"/>
      <c r="N48" s="50"/>
    </row>
    <row r="49" spans="1:14" s="3" customFormat="1" ht="12.75" customHeight="1">
      <c r="A49" s="51"/>
      <c r="B49" s="56" t="s">
        <v>23</v>
      </c>
      <c r="C49" s="392"/>
      <c r="D49" s="52">
        <v>2.06318</v>
      </c>
      <c r="E49" s="52">
        <v>1.98155</v>
      </c>
      <c r="F49" s="53">
        <v>0.07873</v>
      </c>
      <c r="G49" s="53">
        <v>0.0029</v>
      </c>
      <c r="H49" s="54">
        <v>3.01905</v>
      </c>
      <c r="I49" s="48"/>
      <c r="J49" s="49"/>
      <c r="K49" s="304"/>
      <c r="L49" s="307"/>
      <c r="M49" s="35"/>
      <c r="N49" s="50"/>
    </row>
    <row r="50" spans="1:14" s="3" customFormat="1" ht="12.75" customHeight="1">
      <c r="A50" s="51"/>
      <c r="B50" s="56" t="s">
        <v>24</v>
      </c>
      <c r="C50" s="392"/>
      <c r="D50" s="52">
        <v>2.03808</v>
      </c>
      <c r="E50" s="52">
        <v>1.98155</v>
      </c>
      <c r="F50" s="53">
        <v>0.05363</v>
      </c>
      <c r="G50" s="53">
        <v>0.0029</v>
      </c>
      <c r="H50" s="54">
        <v>2.99395</v>
      </c>
      <c r="I50" s="48"/>
      <c r="J50" s="49"/>
      <c r="K50" s="304"/>
      <c r="L50" s="307"/>
      <c r="M50" s="35"/>
      <c r="N50" s="50"/>
    </row>
    <row r="51" spans="1:14" s="3" customFormat="1" ht="12.75" customHeight="1">
      <c r="A51" s="51"/>
      <c r="B51" s="56" t="s">
        <v>25</v>
      </c>
      <c r="C51" s="392"/>
      <c r="D51" s="52">
        <v>2.01581</v>
      </c>
      <c r="E51" s="52">
        <v>1.98155</v>
      </c>
      <c r="F51" s="53">
        <v>0.03136</v>
      </c>
      <c r="G51" s="53">
        <v>0.0029</v>
      </c>
      <c r="H51" s="54">
        <v>2.97168</v>
      </c>
      <c r="I51" s="48"/>
      <c r="J51" s="49"/>
      <c r="K51" s="304"/>
      <c r="L51" s="307"/>
      <c r="M51" s="35"/>
      <c r="N51" s="50"/>
    </row>
    <row r="52" spans="1:14" s="3" customFormat="1" ht="13.5" customHeight="1">
      <c r="A52" s="51"/>
      <c r="B52" s="43"/>
      <c r="C52" s="392"/>
      <c r="D52" s="52"/>
      <c r="E52" s="52"/>
      <c r="F52" s="53"/>
      <c r="G52" s="53"/>
      <c r="H52" s="54"/>
      <c r="I52" s="48"/>
      <c r="J52" s="49"/>
      <c r="K52" s="304"/>
      <c r="L52" s="307"/>
      <c r="M52" s="35"/>
      <c r="N52" s="50"/>
    </row>
    <row r="53" spans="1:14" s="3" customFormat="1" ht="12.75" customHeight="1">
      <c r="A53" s="51"/>
      <c r="B53" s="43" t="s">
        <v>26</v>
      </c>
      <c r="C53" s="392"/>
      <c r="D53" s="52"/>
      <c r="E53" s="52"/>
      <c r="F53" s="53"/>
      <c r="G53" s="53"/>
      <c r="H53" s="54"/>
      <c r="I53" s="48"/>
      <c r="J53" s="49"/>
      <c r="K53" s="304"/>
      <c r="L53" s="307"/>
      <c r="M53" s="35"/>
      <c r="N53" s="50"/>
    </row>
    <row r="54" spans="1:14" s="3" customFormat="1" ht="12.75" customHeight="1">
      <c r="A54" s="51"/>
      <c r="B54" s="56" t="s">
        <v>22</v>
      </c>
      <c r="C54" s="392"/>
      <c r="D54" s="52">
        <v>2.18578</v>
      </c>
      <c r="E54" s="52">
        <v>2.09716</v>
      </c>
      <c r="F54" s="53">
        <v>0.08572</v>
      </c>
      <c r="G54" s="53">
        <v>0.0029</v>
      </c>
      <c r="H54" s="54">
        <v>3.14165</v>
      </c>
      <c r="I54" s="48"/>
      <c r="J54" s="49"/>
      <c r="K54" s="304"/>
      <c r="L54" s="307"/>
      <c r="M54" s="35"/>
      <c r="N54" s="50"/>
    </row>
    <row r="55" spans="1:14" s="3" customFormat="1" ht="12.75" customHeight="1">
      <c r="A55" s="51"/>
      <c r="B55" s="56" t="s">
        <v>23</v>
      </c>
      <c r="C55" s="392"/>
      <c r="D55" s="52">
        <v>2.17879</v>
      </c>
      <c r="E55" s="52">
        <v>2.09716</v>
      </c>
      <c r="F55" s="53">
        <v>0.07873</v>
      </c>
      <c r="G55" s="53">
        <v>0.0029</v>
      </c>
      <c r="H55" s="54">
        <v>3.13466</v>
      </c>
      <c r="I55" s="48"/>
      <c r="J55" s="49"/>
      <c r="K55" s="304"/>
      <c r="L55" s="307"/>
      <c r="M55" s="35"/>
      <c r="N55" s="50"/>
    </row>
    <row r="56" spans="1:14" s="3" customFormat="1" ht="12.75" customHeight="1">
      <c r="A56" s="51"/>
      <c r="B56" s="56" t="s">
        <v>24</v>
      </c>
      <c r="C56" s="392"/>
      <c r="D56" s="52">
        <v>2.15369</v>
      </c>
      <c r="E56" s="52">
        <v>2.09716</v>
      </c>
      <c r="F56" s="53">
        <v>0.05363</v>
      </c>
      <c r="G56" s="53">
        <v>0.0029</v>
      </c>
      <c r="H56" s="54">
        <v>3.10956</v>
      </c>
      <c r="I56" s="48"/>
      <c r="J56" s="49"/>
      <c r="K56" s="304"/>
      <c r="L56" s="307"/>
      <c r="M56" s="35"/>
      <c r="N56" s="50"/>
    </row>
    <row r="57" spans="1:14" s="3" customFormat="1" ht="12.75" customHeight="1">
      <c r="A57" s="51"/>
      <c r="B57" s="56" t="s">
        <v>25</v>
      </c>
      <c r="C57" s="392"/>
      <c r="D57" s="52">
        <v>2.13142</v>
      </c>
      <c r="E57" s="52">
        <v>2.09716</v>
      </c>
      <c r="F57" s="53">
        <v>0.03136</v>
      </c>
      <c r="G57" s="53">
        <v>0.0029</v>
      </c>
      <c r="H57" s="54">
        <v>3.08729</v>
      </c>
      <c r="I57" s="48"/>
      <c r="J57" s="49"/>
      <c r="K57" s="304"/>
      <c r="L57" s="307"/>
      <c r="M57" s="35"/>
      <c r="N57" s="50"/>
    </row>
    <row r="58" spans="1:14" s="3" customFormat="1" ht="13.5" customHeight="1">
      <c r="A58" s="51"/>
      <c r="B58" s="43"/>
      <c r="C58" s="392"/>
      <c r="D58" s="52"/>
      <c r="E58" s="52"/>
      <c r="F58" s="53"/>
      <c r="G58" s="53"/>
      <c r="H58" s="54"/>
      <c r="I58" s="48"/>
      <c r="J58" s="49"/>
      <c r="K58" s="304"/>
      <c r="L58" s="307"/>
      <c r="M58" s="35"/>
      <c r="N58" s="50"/>
    </row>
    <row r="59" spans="1:14" s="3" customFormat="1" ht="12.75" customHeight="1">
      <c r="A59" s="51"/>
      <c r="B59" s="43" t="s">
        <v>27</v>
      </c>
      <c r="C59" s="392"/>
      <c r="D59" s="52"/>
      <c r="E59" s="52"/>
      <c r="F59" s="53"/>
      <c r="G59" s="53"/>
      <c r="H59" s="54"/>
      <c r="I59" s="48"/>
      <c r="J59" s="49"/>
      <c r="K59" s="304"/>
      <c r="L59" s="307"/>
      <c r="M59" s="35"/>
      <c r="N59" s="50"/>
    </row>
    <row r="60" spans="1:14" s="3" customFormat="1" ht="12.75" customHeight="1">
      <c r="A60" s="51"/>
      <c r="B60" s="56" t="s">
        <v>22</v>
      </c>
      <c r="C60" s="392"/>
      <c r="D60" s="52">
        <v>2.29216</v>
      </c>
      <c r="E60" s="52">
        <v>2.20354</v>
      </c>
      <c r="F60" s="53">
        <v>0.08572</v>
      </c>
      <c r="G60" s="53">
        <v>0.0029</v>
      </c>
      <c r="H60" s="54">
        <v>3.24803</v>
      </c>
      <c r="I60" s="48"/>
      <c r="J60" s="49"/>
      <c r="K60" s="304"/>
      <c r="L60" s="307"/>
      <c r="M60" s="35"/>
      <c r="N60" s="50"/>
    </row>
    <row r="61" spans="1:14" s="3" customFormat="1" ht="12.75" customHeight="1">
      <c r="A61" s="51"/>
      <c r="B61" s="56" t="s">
        <v>23</v>
      </c>
      <c r="C61" s="392"/>
      <c r="D61" s="52">
        <v>2.28517</v>
      </c>
      <c r="E61" s="52">
        <v>2.20354</v>
      </c>
      <c r="F61" s="53">
        <v>0.07873</v>
      </c>
      <c r="G61" s="53">
        <v>0.0029</v>
      </c>
      <c r="H61" s="54">
        <v>3.24104</v>
      </c>
      <c r="I61" s="48"/>
      <c r="J61" s="49"/>
      <c r="K61" s="304"/>
      <c r="L61" s="307"/>
      <c r="M61" s="35"/>
      <c r="N61" s="50"/>
    </row>
    <row r="62" spans="1:14" s="3" customFormat="1" ht="12.75" customHeight="1">
      <c r="A62" s="51"/>
      <c r="B62" s="56" t="s">
        <v>24</v>
      </c>
      <c r="C62" s="392"/>
      <c r="D62" s="52">
        <v>2.26007</v>
      </c>
      <c r="E62" s="52">
        <v>2.20354</v>
      </c>
      <c r="F62" s="53">
        <v>0.05363</v>
      </c>
      <c r="G62" s="53">
        <v>0.0029</v>
      </c>
      <c r="H62" s="54">
        <v>3.21594</v>
      </c>
      <c r="I62" s="48"/>
      <c r="J62" s="49"/>
      <c r="K62" s="304"/>
      <c r="L62" s="307"/>
      <c r="M62" s="35"/>
      <c r="N62" s="50"/>
    </row>
    <row r="63" spans="1:14" s="3" customFormat="1" ht="12.75" customHeight="1">
      <c r="A63" s="51"/>
      <c r="B63" s="56" t="s">
        <v>25</v>
      </c>
      <c r="C63" s="392"/>
      <c r="D63" s="52">
        <v>2.2378</v>
      </c>
      <c r="E63" s="52">
        <v>2.20354</v>
      </c>
      <c r="F63" s="53">
        <v>0.03136</v>
      </c>
      <c r="G63" s="53">
        <v>0.0029</v>
      </c>
      <c r="H63" s="54">
        <v>3.19367</v>
      </c>
      <c r="I63" s="48"/>
      <c r="J63" s="49"/>
      <c r="K63" s="304"/>
      <c r="L63" s="307"/>
      <c r="M63" s="35"/>
      <c r="N63" s="50"/>
    </row>
    <row r="64" spans="1:14" s="3" customFormat="1" ht="13.5" customHeight="1">
      <c r="A64" s="51"/>
      <c r="B64" s="43"/>
      <c r="C64" s="392"/>
      <c r="D64" s="52"/>
      <c r="E64" s="52"/>
      <c r="F64" s="53"/>
      <c r="G64" s="53"/>
      <c r="H64" s="54"/>
      <c r="I64" s="48"/>
      <c r="J64" s="49"/>
      <c r="K64" s="304"/>
      <c r="L64" s="307"/>
      <c r="M64" s="35"/>
      <c r="N64" s="50"/>
    </row>
    <row r="65" spans="1:14" s="3" customFormat="1" ht="12.75" customHeight="1">
      <c r="A65" s="51"/>
      <c r="B65" s="43" t="s">
        <v>28</v>
      </c>
      <c r="C65" s="392"/>
      <c r="D65" s="52"/>
      <c r="E65" s="52"/>
      <c r="F65" s="53"/>
      <c r="G65" s="53"/>
      <c r="H65" s="54"/>
      <c r="I65" s="48"/>
      <c r="J65" s="49"/>
      <c r="K65" s="304"/>
      <c r="L65" s="307"/>
      <c r="M65" s="35"/>
      <c r="N65" s="50"/>
    </row>
    <row r="66" spans="1:14" s="3" customFormat="1" ht="12.75" customHeight="1">
      <c r="A66" s="51"/>
      <c r="B66" s="56" t="s">
        <v>22</v>
      </c>
      <c r="C66" s="392"/>
      <c r="D66" s="52"/>
      <c r="E66" s="52"/>
      <c r="F66" s="53"/>
      <c r="G66" s="53"/>
      <c r="H66" s="54"/>
      <c r="I66" s="48"/>
      <c r="J66" s="49"/>
      <c r="K66" s="304"/>
      <c r="L66" s="307"/>
      <c r="M66" s="35"/>
      <c r="N66" s="50"/>
    </row>
    <row r="67" spans="1:14" s="3" customFormat="1" ht="12.75" customHeight="1">
      <c r="A67" s="51"/>
      <c r="B67" s="56" t="s">
        <v>23</v>
      </c>
      <c r="C67" s="392"/>
      <c r="D67" s="52">
        <v>2.72111</v>
      </c>
      <c r="E67" s="52">
        <v>2.63249</v>
      </c>
      <c r="F67" s="53">
        <v>0.08572</v>
      </c>
      <c r="G67" s="53">
        <v>0.0029</v>
      </c>
      <c r="H67" s="54">
        <v>3.67698</v>
      </c>
      <c r="I67" s="48"/>
      <c r="J67" s="49"/>
      <c r="K67" s="304"/>
      <c r="L67" s="307"/>
      <c r="M67" s="35"/>
      <c r="N67" s="50"/>
    </row>
    <row r="68" spans="1:14" s="3" customFormat="1" ht="12.75" customHeight="1">
      <c r="A68" s="51"/>
      <c r="B68" s="56" t="s">
        <v>24</v>
      </c>
      <c r="C68" s="392"/>
      <c r="D68" s="52">
        <v>2.71412</v>
      </c>
      <c r="E68" s="52">
        <v>2.63249</v>
      </c>
      <c r="F68" s="53">
        <v>0.07873</v>
      </c>
      <c r="G68" s="53">
        <v>0.0029</v>
      </c>
      <c r="H68" s="54">
        <v>3.66999</v>
      </c>
      <c r="I68" s="48"/>
      <c r="J68" s="49"/>
      <c r="K68" s="304"/>
      <c r="L68" s="307"/>
      <c r="M68" s="35"/>
      <c r="N68" s="50"/>
    </row>
    <row r="69" spans="1:14" s="3" customFormat="1" ht="12.75" customHeight="1">
      <c r="A69" s="51"/>
      <c r="B69" s="56" t="s">
        <v>25</v>
      </c>
      <c r="C69" s="392"/>
      <c r="D69" s="52">
        <v>2.68902</v>
      </c>
      <c r="E69" s="52">
        <v>2.63249</v>
      </c>
      <c r="F69" s="53">
        <v>0.05363</v>
      </c>
      <c r="G69" s="53">
        <v>0.0029</v>
      </c>
      <c r="H69" s="54">
        <v>3.64489</v>
      </c>
      <c r="I69" s="48"/>
      <c r="J69" s="49"/>
      <c r="K69" s="304"/>
      <c r="L69" s="307"/>
      <c r="M69" s="35"/>
      <c r="N69" s="50"/>
    </row>
    <row r="70" spans="1:14" s="3" customFormat="1" ht="12.75" customHeight="1">
      <c r="A70" s="51"/>
      <c r="B70" s="56"/>
      <c r="C70" s="392"/>
      <c r="D70" s="52">
        <v>2.66675</v>
      </c>
      <c r="E70" s="52">
        <v>2.63249</v>
      </c>
      <c r="F70" s="53">
        <v>0.03136</v>
      </c>
      <c r="G70" s="53">
        <v>0.0029</v>
      </c>
      <c r="H70" s="54">
        <v>3.62262</v>
      </c>
      <c r="I70" s="48"/>
      <c r="J70" s="49"/>
      <c r="K70" s="304"/>
      <c r="L70" s="307"/>
      <c r="M70" s="35"/>
      <c r="N70" s="50"/>
    </row>
    <row r="71" spans="1:14" s="3" customFormat="1" ht="12.75" customHeight="1">
      <c r="A71" s="51"/>
      <c r="B71" s="56"/>
      <c r="C71" s="392"/>
      <c r="D71" s="52"/>
      <c r="E71" s="52"/>
      <c r="F71" s="53"/>
      <c r="G71" s="53"/>
      <c r="H71" s="54"/>
      <c r="I71" s="48"/>
      <c r="J71" s="49"/>
      <c r="K71" s="304"/>
      <c r="L71" s="307"/>
      <c r="M71" s="35"/>
      <c r="N71" s="50"/>
    </row>
    <row r="72" spans="1:14" s="3" customFormat="1" ht="15" customHeight="1">
      <c r="A72" s="51"/>
      <c r="B72" s="56" t="s">
        <v>29</v>
      </c>
      <c r="C72" s="392"/>
      <c r="D72" s="52"/>
      <c r="E72" s="52"/>
      <c r="F72" s="53"/>
      <c r="G72" s="53"/>
      <c r="H72" s="54"/>
      <c r="I72" s="48"/>
      <c r="J72" s="49"/>
      <c r="K72" s="304"/>
      <c r="L72" s="307"/>
      <c r="M72" s="35"/>
      <c r="N72" s="50"/>
    </row>
    <row r="73" spans="1:14" s="3" customFormat="1" ht="13.5" customHeight="1">
      <c r="A73" s="51"/>
      <c r="B73" s="56" t="s">
        <v>22</v>
      </c>
      <c r="C73" s="392"/>
      <c r="D73" s="52">
        <v>2.01808</v>
      </c>
      <c r="E73" s="57">
        <v>1.92946</v>
      </c>
      <c r="F73" s="58">
        <v>0.08572</v>
      </c>
      <c r="G73" s="58">
        <v>0.0029</v>
      </c>
      <c r="H73" s="54">
        <v>2.97395</v>
      </c>
      <c r="I73" s="48"/>
      <c r="J73" s="49"/>
      <c r="K73" s="304"/>
      <c r="L73" s="307"/>
      <c r="M73" s="35"/>
      <c r="N73" s="50"/>
    </row>
    <row r="74" spans="1:14" s="3" customFormat="1" ht="13.5" customHeight="1">
      <c r="A74" s="51"/>
      <c r="B74" s="56" t="s">
        <v>23</v>
      </c>
      <c r="C74" s="392"/>
      <c r="D74" s="52">
        <v>2.01109</v>
      </c>
      <c r="E74" s="57">
        <v>1.92946</v>
      </c>
      <c r="F74" s="58">
        <v>0.07873</v>
      </c>
      <c r="G74" s="58">
        <v>0.0029</v>
      </c>
      <c r="H74" s="54">
        <v>2.96696</v>
      </c>
      <c r="I74" s="48"/>
      <c r="J74" s="49"/>
      <c r="K74" s="304"/>
      <c r="L74" s="307"/>
      <c r="M74" s="35"/>
      <c r="N74" s="50"/>
    </row>
    <row r="75" spans="1:14" s="3" customFormat="1" ht="13.5" customHeight="1">
      <c r="A75" s="51"/>
      <c r="B75" s="56" t="s">
        <v>24</v>
      </c>
      <c r="C75" s="392"/>
      <c r="D75" s="52">
        <v>1.98599</v>
      </c>
      <c r="E75" s="57">
        <v>1.92946</v>
      </c>
      <c r="F75" s="58">
        <v>0.05363</v>
      </c>
      <c r="G75" s="58">
        <v>0.0029</v>
      </c>
      <c r="H75" s="54">
        <v>2.94186</v>
      </c>
      <c r="I75" s="48"/>
      <c r="J75" s="49"/>
      <c r="K75" s="304"/>
      <c r="L75" s="307"/>
      <c r="M75" s="35"/>
      <c r="N75" s="50"/>
    </row>
    <row r="76" spans="1:14" s="3" customFormat="1" ht="13.5" customHeight="1">
      <c r="A76" s="51"/>
      <c r="B76" s="56" t="s">
        <v>25</v>
      </c>
      <c r="C76" s="392"/>
      <c r="D76" s="52">
        <v>1.96372</v>
      </c>
      <c r="E76" s="57">
        <v>1.92946</v>
      </c>
      <c r="F76" s="58">
        <v>0.03136</v>
      </c>
      <c r="G76" s="58">
        <v>0.0029</v>
      </c>
      <c r="H76" s="54">
        <v>2.91959</v>
      </c>
      <c r="I76" s="48"/>
      <c r="J76" s="49"/>
      <c r="K76" s="304"/>
      <c r="L76" s="307"/>
      <c r="M76" s="35"/>
      <c r="N76" s="50"/>
    </row>
    <row r="77" spans="1:14" s="3" customFormat="1" ht="13.5" customHeight="1">
      <c r="A77" s="51"/>
      <c r="B77" s="56"/>
      <c r="C77" s="394"/>
      <c r="D77" s="68"/>
      <c r="E77" s="57"/>
      <c r="F77" s="58"/>
      <c r="G77" s="69"/>
      <c r="H77" s="47"/>
      <c r="I77" s="48"/>
      <c r="J77" s="49"/>
      <c r="K77" s="304"/>
      <c r="L77" s="305"/>
      <c r="M77" s="35"/>
      <c r="N77" s="50"/>
    </row>
    <row r="78" spans="1:14" s="3" customFormat="1" ht="12.75">
      <c r="A78" s="51"/>
      <c r="B78" s="315" t="s">
        <v>33</v>
      </c>
      <c r="C78" s="67"/>
      <c r="D78" s="52"/>
      <c r="E78" s="52"/>
      <c r="F78" s="53"/>
      <c r="G78" s="53"/>
      <c r="H78" s="54"/>
      <c r="I78" s="48"/>
      <c r="J78" s="49"/>
      <c r="K78" s="304"/>
      <c r="L78" s="305"/>
      <c r="M78" s="35"/>
      <c r="N78" s="50"/>
    </row>
    <row r="79" spans="1:14" s="3" customFormat="1" ht="12.75">
      <c r="A79" s="51"/>
      <c r="B79" s="43" t="s">
        <v>21</v>
      </c>
      <c r="C79" s="391">
        <v>1.7395</v>
      </c>
      <c r="D79" s="52"/>
      <c r="E79" s="52"/>
      <c r="F79" s="53"/>
      <c r="G79" s="53"/>
      <c r="H79" s="54"/>
      <c r="I79" s="306"/>
      <c r="J79" s="49"/>
      <c r="K79" s="304"/>
      <c r="L79" s="305"/>
      <c r="M79" s="35"/>
      <c r="N79" s="50"/>
    </row>
    <row r="80" spans="1:14" s="3" customFormat="1" ht="12.75" customHeight="1">
      <c r="A80" s="51"/>
      <c r="B80" s="56" t="s">
        <v>22</v>
      </c>
      <c r="C80" s="392"/>
      <c r="D80" s="52">
        <v>2.14045</v>
      </c>
      <c r="E80" s="52">
        <v>1.98155</v>
      </c>
      <c r="F80" s="53">
        <v>0.156</v>
      </c>
      <c r="G80" s="53">
        <v>0.0029</v>
      </c>
      <c r="H80" s="54">
        <v>3.87995</v>
      </c>
      <c r="I80" s="48"/>
      <c r="J80" s="49"/>
      <c r="K80" s="304"/>
      <c r="L80" s="307"/>
      <c r="M80" s="35"/>
      <c r="N80" s="50"/>
    </row>
    <row r="81" spans="1:14" s="3" customFormat="1" ht="12.75" customHeight="1">
      <c r="A81" s="51"/>
      <c r="B81" s="56" t="s">
        <v>23</v>
      </c>
      <c r="C81" s="392"/>
      <c r="D81" s="52">
        <v>2.12772</v>
      </c>
      <c r="E81" s="52">
        <v>1.98155</v>
      </c>
      <c r="F81" s="53">
        <v>0.14327</v>
      </c>
      <c r="G81" s="53">
        <v>0.0029</v>
      </c>
      <c r="H81" s="54">
        <v>3.86722</v>
      </c>
      <c r="I81" s="48"/>
      <c r="J81" s="49"/>
      <c r="K81" s="304"/>
      <c r="L81" s="307"/>
      <c r="M81" s="35"/>
      <c r="N81" s="50"/>
    </row>
    <row r="82" spans="1:14" s="3" customFormat="1" ht="12.75" customHeight="1">
      <c r="A82" s="51"/>
      <c r="B82" s="56" t="s">
        <v>24</v>
      </c>
      <c r="C82" s="392"/>
      <c r="D82" s="52">
        <v>2.08205</v>
      </c>
      <c r="E82" s="52">
        <v>1.98155</v>
      </c>
      <c r="F82" s="53">
        <v>0.0976</v>
      </c>
      <c r="G82" s="53">
        <v>0.0029</v>
      </c>
      <c r="H82" s="54">
        <v>3.82155</v>
      </c>
      <c r="I82" s="48"/>
      <c r="J82" s="49"/>
      <c r="K82" s="304"/>
      <c r="L82" s="307"/>
      <c r="M82" s="35"/>
      <c r="N82" s="50"/>
    </row>
    <row r="83" spans="1:14" s="3" customFormat="1" ht="12.75" customHeight="1">
      <c r="A83" s="51"/>
      <c r="B83" s="56" t="s">
        <v>25</v>
      </c>
      <c r="C83" s="392"/>
      <c r="D83" s="52">
        <v>2.04151</v>
      </c>
      <c r="E83" s="52">
        <v>1.98155</v>
      </c>
      <c r="F83" s="53">
        <v>0.05706</v>
      </c>
      <c r="G83" s="53">
        <v>0.0029</v>
      </c>
      <c r="H83" s="54">
        <v>3.78101</v>
      </c>
      <c r="I83" s="48"/>
      <c r="J83" s="49"/>
      <c r="K83" s="304"/>
      <c r="L83" s="307"/>
      <c r="M83" s="35"/>
      <c r="N83" s="50"/>
    </row>
    <row r="84" spans="1:14" s="3" customFormat="1" ht="13.5" customHeight="1">
      <c r="A84" s="51"/>
      <c r="B84" s="43"/>
      <c r="C84" s="392"/>
      <c r="D84" s="52"/>
      <c r="E84" s="52"/>
      <c r="F84" s="53"/>
      <c r="G84" s="53"/>
      <c r="H84" s="54"/>
      <c r="I84" s="48"/>
      <c r="J84" s="49"/>
      <c r="K84" s="304"/>
      <c r="L84" s="305"/>
      <c r="M84" s="35"/>
      <c r="N84" s="50"/>
    </row>
    <row r="85" spans="1:14" s="3" customFormat="1" ht="12.75" customHeight="1">
      <c r="A85" s="51"/>
      <c r="B85" s="43" t="s">
        <v>26</v>
      </c>
      <c r="C85" s="392"/>
      <c r="D85" s="52"/>
      <c r="E85" s="52"/>
      <c r="F85" s="53"/>
      <c r="G85" s="53"/>
      <c r="H85" s="54"/>
      <c r="I85" s="48"/>
      <c r="J85" s="49"/>
      <c r="K85" s="304"/>
      <c r="L85" s="305"/>
      <c r="M85" s="35"/>
      <c r="N85" s="50"/>
    </row>
    <row r="86" spans="1:14" s="3" customFormat="1" ht="12.75" customHeight="1">
      <c r="A86" s="51"/>
      <c r="B86" s="56" t="s">
        <v>22</v>
      </c>
      <c r="C86" s="392"/>
      <c r="D86" s="52">
        <v>2.25606</v>
      </c>
      <c r="E86" s="52">
        <v>2.09716</v>
      </c>
      <c r="F86" s="53">
        <v>0.156</v>
      </c>
      <c r="G86" s="53">
        <v>0.0029</v>
      </c>
      <c r="H86" s="54">
        <v>3.99556</v>
      </c>
      <c r="I86" s="48"/>
      <c r="J86" s="49"/>
      <c r="K86" s="304"/>
      <c r="L86" s="307"/>
      <c r="M86" s="35"/>
      <c r="N86" s="50"/>
    </row>
    <row r="87" spans="1:14" s="3" customFormat="1" ht="12.75" customHeight="1">
      <c r="A87" s="51"/>
      <c r="B87" s="56" t="s">
        <v>23</v>
      </c>
      <c r="C87" s="392"/>
      <c r="D87" s="52">
        <v>2.24333</v>
      </c>
      <c r="E87" s="52">
        <v>2.09716</v>
      </c>
      <c r="F87" s="53">
        <v>0.14327</v>
      </c>
      <c r="G87" s="53">
        <v>0.0029</v>
      </c>
      <c r="H87" s="54">
        <v>3.98283</v>
      </c>
      <c r="I87" s="48"/>
      <c r="J87" s="49"/>
      <c r="K87" s="304"/>
      <c r="L87" s="307"/>
      <c r="M87" s="35"/>
      <c r="N87" s="50"/>
    </row>
    <row r="88" spans="1:14" s="3" customFormat="1" ht="12.75" customHeight="1">
      <c r="A88" s="51"/>
      <c r="B88" s="56" t="s">
        <v>24</v>
      </c>
      <c r="C88" s="392"/>
      <c r="D88" s="52">
        <v>2.19766</v>
      </c>
      <c r="E88" s="52">
        <v>2.09716</v>
      </c>
      <c r="F88" s="53">
        <v>0.0976</v>
      </c>
      <c r="G88" s="53">
        <v>0.0029</v>
      </c>
      <c r="H88" s="54">
        <v>3.93716</v>
      </c>
      <c r="I88" s="48"/>
      <c r="J88" s="49"/>
      <c r="K88" s="304"/>
      <c r="L88" s="307"/>
      <c r="M88" s="35"/>
      <c r="N88" s="50"/>
    </row>
    <row r="89" spans="1:14" s="3" customFormat="1" ht="12.75" customHeight="1">
      <c r="A89" s="51"/>
      <c r="B89" s="56" t="s">
        <v>25</v>
      </c>
      <c r="C89" s="392"/>
      <c r="D89" s="52">
        <v>2.15712</v>
      </c>
      <c r="E89" s="52">
        <v>2.09716</v>
      </c>
      <c r="F89" s="53">
        <v>0.05706</v>
      </c>
      <c r="G89" s="53">
        <v>0.0029</v>
      </c>
      <c r="H89" s="54">
        <v>3.89662</v>
      </c>
      <c r="I89" s="48"/>
      <c r="J89" s="49"/>
      <c r="K89" s="304"/>
      <c r="L89" s="307"/>
      <c r="M89" s="35"/>
      <c r="N89" s="50"/>
    </row>
    <row r="90" spans="1:14" s="3" customFormat="1" ht="13.5" customHeight="1">
      <c r="A90" s="51"/>
      <c r="B90" s="43"/>
      <c r="C90" s="392"/>
      <c r="D90" s="52"/>
      <c r="E90" s="52"/>
      <c r="F90" s="53"/>
      <c r="G90" s="53"/>
      <c r="H90" s="54"/>
      <c r="I90" s="48"/>
      <c r="J90" s="49"/>
      <c r="K90" s="304"/>
      <c r="L90" s="305"/>
      <c r="M90" s="35"/>
      <c r="N90" s="50"/>
    </row>
    <row r="91" spans="1:14" s="3" customFormat="1" ht="12.75" customHeight="1">
      <c r="A91" s="51"/>
      <c r="B91" s="43" t="s">
        <v>27</v>
      </c>
      <c r="C91" s="392"/>
      <c r="D91" s="52"/>
      <c r="E91" s="52"/>
      <c r="F91" s="53"/>
      <c r="G91" s="53"/>
      <c r="H91" s="54"/>
      <c r="I91" s="48"/>
      <c r="J91" s="49"/>
      <c r="K91" s="304"/>
      <c r="L91" s="305"/>
      <c r="M91" s="35"/>
      <c r="N91" s="50"/>
    </row>
    <row r="92" spans="1:14" s="3" customFormat="1" ht="12.75" customHeight="1">
      <c r="A92" s="51"/>
      <c r="B92" s="56" t="s">
        <v>22</v>
      </c>
      <c r="C92" s="392"/>
      <c r="D92" s="52">
        <v>2.36244</v>
      </c>
      <c r="E92" s="52">
        <v>2.20354</v>
      </c>
      <c r="F92" s="53">
        <v>0.156</v>
      </c>
      <c r="G92" s="53">
        <v>0.0029</v>
      </c>
      <c r="H92" s="54">
        <v>4.10194</v>
      </c>
      <c r="I92" s="48"/>
      <c r="J92" s="49"/>
      <c r="K92" s="304"/>
      <c r="L92" s="307"/>
      <c r="M92" s="35"/>
      <c r="N92" s="50"/>
    </row>
    <row r="93" spans="1:14" s="3" customFormat="1" ht="12.75" customHeight="1">
      <c r="A93" s="51"/>
      <c r="B93" s="56" t="s">
        <v>23</v>
      </c>
      <c r="C93" s="392"/>
      <c r="D93" s="52">
        <v>2.34971</v>
      </c>
      <c r="E93" s="52">
        <v>2.20354</v>
      </c>
      <c r="F93" s="53">
        <v>0.14327</v>
      </c>
      <c r="G93" s="53">
        <v>0.0029</v>
      </c>
      <c r="H93" s="54">
        <v>4.08921</v>
      </c>
      <c r="I93" s="48"/>
      <c r="J93" s="49"/>
      <c r="K93" s="304"/>
      <c r="L93" s="307"/>
      <c r="M93" s="35"/>
      <c r="N93" s="50"/>
    </row>
    <row r="94" spans="1:14" s="3" customFormat="1" ht="12.75" customHeight="1">
      <c r="A94" s="51"/>
      <c r="B94" s="56" t="s">
        <v>24</v>
      </c>
      <c r="C94" s="392"/>
      <c r="D94" s="52">
        <v>2.30404</v>
      </c>
      <c r="E94" s="52">
        <v>2.20354</v>
      </c>
      <c r="F94" s="53">
        <v>0.0976</v>
      </c>
      <c r="G94" s="53">
        <v>0.0029</v>
      </c>
      <c r="H94" s="54">
        <v>4.04354</v>
      </c>
      <c r="I94" s="48"/>
      <c r="J94" s="49"/>
      <c r="K94" s="304"/>
      <c r="L94" s="307"/>
      <c r="M94" s="35"/>
      <c r="N94" s="50"/>
    </row>
    <row r="95" spans="1:14" s="3" customFormat="1" ht="12.75" customHeight="1">
      <c r="A95" s="51"/>
      <c r="B95" s="56" t="s">
        <v>25</v>
      </c>
      <c r="C95" s="392"/>
      <c r="D95" s="52">
        <v>2.2635</v>
      </c>
      <c r="E95" s="52">
        <v>2.20354</v>
      </c>
      <c r="F95" s="53">
        <v>0.05706</v>
      </c>
      <c r="G95" s="53">
        <v>0.0029</v>
      </c>
      <c r="H95" s="54">
        <v>4.003</v>
      </c>
      <c r="I95" s="48"/>
      <c r="J95" s="49"/>
      <c r="K95" s="304"/>
      <c r="L95" s="307"/>
      <c r="M95" s="35"/>
      <c r="N95" s="50"/>
    </row>
    <row r="96" spans="1:14" s="3" customFormat="1" ht="13.5" customHeight="1">
      <c r="A96" s="51"/>
      <c r="B96" s="43"/>
      <c r="C96" s="392"/>
      <c r="D96" s="52"/>
      <c r="E96" s="52"/>
      <c r="F96" s="53"/>
      <c r="G96" s="53"/>
      <c r="H96" s="54"/>
      <c r="I96" s="48"/>
      <c r="J96" s="49"/>
      <c r="K96" s="304"/>
      <c r="L96" s="305"/>
      <c r="M96" s="35"/>
      <c r="N96" s="50"/>
    </row>
    <row r="97" spans="1:14" s="3" customFormat="1" ht="12.75" customHeight="1">
      <c r="A97" s="51"/>
      <c r="B97" s="43" t="s">
        <v>28</v>
      </c>
      <c r="C97" s="392"/>
      <c r="D97" s="52"/>
      <c r="E97" s="52"/>
      <c r="F97" s="53"/>
      <c r="G97" s="53"/>
      <c r="H97" s="54"/>
      <c r="I97" s="48"/>
      <c r="J97" s="49"/>
      <c r="K97" s="304"/>
      <c r="L97" s="305"/>
      <c r="M97" s="35"/>
      <c r="N97" s="50"/>
    </row>
    <row r="98" spans="1:14" s="3" customFormat="1" ht="12.75" customHeight="1">
      <c r="A98" s="51"/>
      <c r="B98" s="56" t="s">
        <v>22</v>
      </c>
      <c r="C98" s="392"/>
      <c r="D98" s="52"/>
      <c r="E98" s="52"/>
      <c r="F98" s="53"/>
      <c r="G98" s="53"/>
      <c r="H98" s="54"/>
      <c r="I98" s="48"/>
      <c r="J98" s="49"/>
      <c r="K98" s="304"/>
      <c r="L98" s="305"/>
      <c r="M98" s="35"/>
      <c r="N98" s="50"/>
    </row>
    <row r="99" spans="1:14" s="3" customFormat="1" ht="12.75" customHeight="1">
      <c r="A99" s="51"/>
      <c r="B99" s="56" t="s">
        <v>23</v>
      </c>
      <c r="C99" s="392"/>
      <c r="D99" s="52">
        <v>2.79139</v>
      </c>
      <c r="E99" s="52">
        <v>2.63249</v>
      </c>
      <c r="F99" s="53">
        <v>0.156</v>
      </c>
      <c r="G99" s="53">
        <v>0.0029</v>
      </c>
      <c r="H99" s="54">
        <v>4.53089</v>
      </c>
      <c r="I99" s="48"/>
      <c r="J99" s="49"/>
      <c r="K99" s="304"/>
      <c r="L99" s="307"/>
      <c r="M99" s="35"/>
      <c r="N99" s="50"/>
    </row>
    <row r="100" spans="1:14" s="3" customFormat="1" ht="12.75" customHeight="1">
      <c r="A100" s="51"/>
      <c r="B100" s="56" t="s">
        <v>24</v>
      </c>
      <c r="C100" s="392"/>
      <c r="D100" s="52">
        <v>2.77866</v>
      </c>
      <c r="E100" s="52">
        <v>2.63249</v>
      </c>
      <c r="F100" s="53">
        <v>0.14327</v>
      </c>
      <c r="G100" s="53">
        <v>0.0029</v>
      </c>
      <c r="H100" s="54">
        <v>4.51816</v>
      </c>
      <c r="I100" s="48"/>
      <c r="J100" s="49"/>
      <c r="K100" s="304"/>
      <c r="L100" s="307"/>
      <c r="M100" s="35"/>
      <c r="N100" s="50"/>
    </row>
    <row r="101" spans="1:14" s="3" customFormat="1" ht="12.75" customHeight="1">
      <c r="A101" s="51"/>
      <c r="B101" s="56" t="s">
        <v>25</v>
      </c>
      <c r="C101" s="392"/>
      <c r="D101" s="52">
        <v>2.73299</v>
      </c>
      <c r="E101" s="52">
        <v>2.63249</v>
      </c>
      <c r="F101" s="53">
        <v>0.0976</v>
      </c>
      <c r="G101" s="53">
        <v>0.0029</v>
      </c>
      <c r="H101" s="54">
        <v>4.47249</v>
      </c>
      <c r="I101" s="48"/>
      <c r="J101" s="49"/>
      <c r="K101" s="304"/>
      <c r="L101" s="307"/>
      <c r="M101" s="35"/>
      <c r="N101" s="50"/>
    </row>
    <row r="102" spans="1:14" s="3" customFormat="1" ht="12.75" customHeight="1">
      <c r="A102" s="51"/>
      <c r="B102" s="56"/>
      <c r="C102" s="392"/>
      <c r="D102" s="52">
        <v>2.69245</v>
      </c>
      <c r="E102" s="52">
        <v>2.63249</v>
      </c>
      <c r="F102" s="53">
        <v>0.05706</v>
      </c>
      <c r="G102" s="53">
        <v>0.0029</v>
      </c>
      <c r="H102" s="54">
        <v>4.43195</v>
      </c>
      <c r="I102" s="48"/>
      <c r="J102" s="49"/>
      <c r="K102" s="304"/>
      <c r="L102" s="307"/>
      <c r="M102" s="35"/>
      <c r="N102" s="50"/>
    </row>
    <row r="103" spans="1:14" s="3" customFormat="1" ht="12.75" customHeight="1">
      <c r="A103" s="51"/>
      <c r="B103" s="56"/>
      <c r="C103" s="392"/>
      <c r="D103" s="52"/>
      <c r="E103" s="52"/>
      <c r="F103" s="53"/>
      <c r="G103" s="53"/>
      <c r="H103" s="54"/>
      <c r="I103" s="48"/>
      <c r="J103" s="49"/>
      <c r="K103" s="304"/>
      <c r="L103" s="305"/>
      <c r="M103" s="35"/>
      <c r="N103" s="50"/>
    </row>
    <row r="104" spans="1:14" s="3" customFormat="1" ht="15" customHeight="1">
      <c r="A104" s="51"/>
      <c r="B104" s="56" t="s">
        <v>29</v>
      </c>
      <c r="C104" s="392"/>
      <c r="D104" s="52"/>
      <c r="E104" s="52"/>
      <c r="F104" s="53"/>
      <c r="G104" s="53"/>
      <c r="H104" s="54"/>
      <c r="I104" s="48"/>
      <c r="J104" s="49"/>
      <c r="K104" s="304"/>
      <c r="L104" s="305"/>
      <c r="M104" s="35"/>
      <c r="N104" s="50"/>
    </row>
    <row r="105" spans="1:14" s="3" customFormat="1" ht="13.5" customHeight="1">
      <c r="A105" s="51"/>
      <c r="B105" s="56" t="s">
        <v>22</v>
      </c>
      <c r="C105" s="392"/>
      <c r="D105" s="52">
        <v>2.08836</v>
      </c>
      <c r="E105" s="57">
        <v>1.92946</v>
      </c>
      <c r="F105" s="58">
        <v>0.156</v>
      </c>
      <c r="G105" s="58">
        <v>0.0029</v>
      </c>
      <c r="H105" s="54">
        <v>3.82786</v>
      </c>
      <c r="I105" s="48"/>
      <c r="J105" s="49"/>
      <c r="K105" s="304"/>
      <c r="L105" s="307"/>
      <c r="M105" s="35"/>
      <c r="N105" s="50"/>
    </row>
    <row r="106" spans="1:14" s="3" customFormat="1" ht="13.5" customHeight="1">
      <c r="A106" s="51"/>
      <c r="B106" s="56" t="s">
        <v>23</v>
      </c>
      <c r="C106" s="392"/>
      <c r="D106" s="52">
        <v>2.07563</v>
      </c>
      <c r="E106" s="57">
        <v>1.92946</v>
      </c>
      <c r="F106" s="58">
        <v>0.14327</v>
      </c>
      <c r="G106" s="58">
        <v>0.0029</v>
      </c>
      <c r="H106" s="54">
        <v>3.81513</v>
      </c>
      <c r="I106" s="48"/>
      <c r="J106" s="49"/>
      <c r="K106" s="304"/>
      <c r="L106" s="307"/>
      <c r="M106" s="35"/>
      <c r="N106" s="50"/>
    </row>
    <row r="107" spans="1:14" s="3" customFormat="1" ht="13.5" customHeight="1">
      <c r="A107" s="51"/>
      <c r="B107" s="56" t="s">
        <v>24</v>
      </c>
      <c r="C107" s="392"/>
      <c r="D107" s="52">
        <v>2.02996</v>
      </c>
      <c r="E107" s="57">
        <v>1.92946</v>
      </c>
      <c r="F107" s="58">
        <v>0.0976</v>
      </c>
      <c r="G107" s="58">
        <v>0.0029</v>
      </c>
      <c r="H107" s="54">
        <v>3.76946</v>
      </c>
      <c r="I107" s="48"/>
      <c r="J107" s="49"/>
      <c r="K107" s="304"/>
      <c r="L107" s="307"/>
      <c r="M107" s="35"/>
      <c r="N107" s="50"/>
    </row>
    <row r="108" spans="1:14" s="3" customFormat="1" ht="13.5" customHeight="1">
      <c r="A108" s="51"/>
      <c r="B108" s="56" t="s">
        <v>25</v>
      </c>
      <c r="C108" s="392"/>
      <c r="D108" s="52">
        <v>1.98942</v>
      </c>
      <c r="E108" s="57">
        <v>1.92946</v>
      </c>
      <c r="F108" s="58">
        <v>0.05706</v>
      </c>
      <c r="G108" s="58">
        <v>0.0029</v>
      </c>
      <c r="H108" s="54">
        <v>3.72892</v>
      </c>
      <c r="I108" s="48"/>
      <c r="J108" s="49"/>
      <c r="K108" s="304"/>
      <c r="L108" s="307"/>
      <c r="M108" s="35"/>
      <c r="N108" s="50"/>
    </row>
    <row r="109" spans="1:14" s="3" customFormat="1" ht="13.5" customHeight="1">
      <c r="A109" s="51"/>
      <c r="B109" s="56"/>
      <c r="C109" s="394"/>
      <c r="D109" s="68"/>
      <c r="E109" s="57"/>
      <c r="F109" s="58"/>
      <c r="G109" s="69"/>
      <c r="H109" s="47"/>
      <c r="I109" s="48"/>
      <c r="J109" s="49"/>
      <c r="K109" s="304"/>
      <c r="L109" s="305"/>
      <c r="M109" s="35"/>
      <c r="N109" s="50"/>
    </row>
    <row r="110" spans="1:14" s="3" customFormat="1" ht="12.75">
      <c r="A110" s="51"/>
      <c r="B110" s="315" t="s">
        <v>34</v>
      </c>
      <c r="C110" s="67"/>
      <c r="D110" s="52"/>
      <c r="E110" s="52"/>
      <c r="F110" s="53"/>
      <c r="G110" s="53"/>
      <c r="H110" s="54"/>
      <c r="I110" s="48"/>
      <c r="J110" s="49"/>
      <c r="K110" s="304"/>
      <c r="L110" s="305"/>
      <c r="M110" s="35"/>
      <c r="N110" s="50"/>
    </row>
    <row r="111" spans="1:14" s="3" customFormat="1" ht="12.75">
      <c r="A111" s="51"/>
      <c r="B111" s="43" t="s">
        <v>21</v>
      </c>
      <c r="C111" s="391">
        <v>4.15704</v>
      </c>
      <c r="D111" s="52"/>
      <c r="E111" s="52"/>
      <c r="F111" s="53"/>
      <c r="G111" s="53"/>
      <c r="H111" s="54"/>
      <c r="I111" s="306"/>
      <c r="J111" s="49"/>
      <c r="K111" s="304"/>
      <c r="L111" s="305"/>
      <c r="M111" s="35"/>
      <c r="N111" s="50"/>
    </row>
    <row r="112" spans="1:14" s="3" customFormat="1" ht="12.75" customHeight="1">
      <c r="A112" s="51"/>
      <c r="B112" s="56" t="s">
        <v>22</v>
      </c>
      <c r="C112" s="392"/>
      <c r="D112" s="52">
        <v>2.35725</v>
      </c>
      <c r="E112" s="52">
        <v>1.98155</v>
      </c>
      <c r="F112" s="53">
        <v>0.3728</v>
      </c>
      <c r="G112" s="53">
        <v>0.0029</v>
      </c>
      <c r="H112" s="54">
        <v>6.51429</v>
      </c>
      <c r="I112" s="48"/>
      <c r="J112" s="49"/>
      <c r="K112" s="304"/>
      <c r="L112" s="307"/>
      <c r="M112" s="35"/>
      <c r="N112" s="50"/>
    </row>
    <row r="113" spans="1:14" s="3" customFormat="1" ht="12.75" customHeight="1">
      <c r="A113" s="51"/>
      <c r="B113" s="56" t="s">
        <v>23</v>
      </c>
      <c r="C113" s="392"/>
      <c r="D113" s="52">
        <v>2.32684</v>
      </c>
      <c r="E113" s="52">
        <v>1.98155</v>
      </c>
      <c r="F113" s="53">
        <v>0.34239</v>
      </c>
      <c r="G113" s="53">
        <v>0.0029</v>
      </c>
      <c r="H113" s="54">
        <v>6.48388</v>
      </c>
      <c r="I113" s="48"/>
      <c r="J113" s="49"/>
      <c r="K113" s="304"/>
      <c r="L113" s="307"/>
      <c r="M113" s="35"/>
      <c r="N113" s="50"/>
    </row>
    <row r="114" spans="1:14" s="3" customFormat="1" ht="12.75" customHeight="1">
      <c r="A114" s="51"/>
      <c r="B114" s="56" t="s">
        <v>24</v>
      </c>
      <c r="C114" s="392"/>
      <c r="D114" s="52">
        <v>2.2177</v>
      </c>
      <c r="E114" s="52">
        <v>1.98155</v>
      </c>
      <c r="F114" s="53">
        <v>0.23325</v>
      </c>
      <c r="G114" s="53">
        <v>0.0029</v>
      </c>
      <c r="H114" s="54">
        <v>6.37474</v>
      </c>
      <c r="I114" s="48"/>
      <c r="J114" s="49"/>
      <c r="K114" s="304"/>
      <c r="L114" s="307"/>
      <c r="M114" s="35"/>
      <c r="N114" s="50"/>
    </row>
    <row r="115" spans="1:14" s="3" customFormat="1" ht="12.75" customHeight="1">
      <c r="A115" s="51"/>
      <c r="B115" s="56" t="s">
        <v>25</v>
      </c>
      <c r="C115" s="392"/>
      <c r="D115" s="52">
        <v>2.12082</v>
      </c>
      <c r="E115" s="52">
        <v>1.98155</v>
      </c>
      <c r="F115" s="53">
        <v>0.13637</v>
      </c>
      <c r="G115" s="53">
        <v>0.0029</v>
      </c>
      <c r="H115" s="54">
        <v>6.27786</v>
      </c>
      <c r="I115" s="48"/>
      <c r="J115" s="49"/>
      <c r="K115" s="304"/>
      <c r="L115" s="307"/>
      <c r="M115" s="35"/>
      <c r="N115" s="50"/>
    </row>
    <row r="116" spans="1:14" s="3" customFormat="1" ht="13.5" customHeight="1">
      <c r="A116" s="51"/>
      <c r="B116" s="43"/>
      <c r="C116" s="392"/>
      <c r="D116" s="52"/>
      <c r="E116" s="52"/>
      <c r="F116" s="53"/>
      <c r="G116" s="53"/>
      <c r="H116" s="54"/>
      <c r="I116" s="48"/>
      <c r="J116" s="49"/>
      <c r="K116" s="304"/>
      <c r="L116" s="305"/>
      <c r="M116" s="35"/>
      <c r="N116" s="50"/>
    </row>
    <row r="117" spans="1:14" s="3" customFormat="1" ht="12.75" customHeight="1">
      <c r="A117" s="51"/>
      <c r="B117" s="43" t="s">
        <v>26</v>
      </c>
      <c r="C117" s="392"/>
      <c r="D117" s="52"/>
      <c r="E117" s="52"/>
      <c r="F117" s="53"/>
      <c r="G117" s="53"/>
      <c r="H117" s="54"/>
      <c r="I117" s="48"/>
      <c r="J117" s="49"/>
      <c r="K117" s="304"/>
      <c r="L117" s="305"/>
      <c r="M117" s="35"/>
      <c r="N117" s="50"/>
    </row>
    <row r="118" spans="1:14" s="3" customFormat="1" ht="12.75" customHeight="1">
      <c r="A118" s="51"/>
      <c r="B118" s="56" t="s">
        <v>22</v>
      </c>
      <c r="C118" s="392"/>
      <c r="D118" s="52">
        <v>2.47286</v>
      </c>
      <c r="E118" s="52">
        <v>2.09716</v>
      </c>
      <c r="F118" s="53">
        <v>0.3728</v>
      </c>
      <c r="G118" s="53">
        <v>0.0029</v>
      </c>
      <c r="H118" s="54">
        <v>6.6299</v>
      </c>
      <c r="I118" s="48"/>
      <c r="J118" s="49"/>
      <c r="K118" s="304"/>
      <c r="L118" s="307"/>
      <c r="M118" s="35"/>
      <c r="N118" s="50"/>
    </row>
    <row r="119" spans="1:14" s="3" customFormat="1" ht="12.75" customHeight="1">
      <c r="A119" s="51"/>
      <c r="B119" s="56" t="s">
        <v>23</v>
      </c>
      <c r="C119" s="392"/>
      <c r="D119" s="52">
        <v>2.44245</v>
      </c>
      <c r="E119" s="52">
        <v>2.09716</v>
      </c>
      <c r="F119" s="53">
        <v>0.34239</v>
      </c>
      <c r="G119" s="53">
        <v>0.0029</v>
      </c>
      <c r="H119" s="54">
        <v>6.59949</v>
      </c>
      <c r="I119" s="48"/>
      <c r="J119" s="49"/>
      <c r="K119" s="304"/>
      <c r="L119" s="307"/>
      <c r="M119" s="35"/>
      <c r="N119" s="50"/>
    </row>
    <row r="120" spans="1:14" s="3" customFormat="1" ht="12.75" customHeight="1">
      <c r="A120" s="51"/>
      <c r="B120" s="56" t="s">
        <v>24</v>
      </c>
      <c r="C120" s="392"/>
      <c r="D120" s="52">
        <v>2.33331</v>
      </c>
      <c r="E120" s="52">
        <v>2.09716</v>
      </c>
      <c r="F120" s="53">
        <v>0.23325</v>
      </c>
      <c r="G120" s="53">
        <v>0.0029</v>
      </c>
      <c r="H120" s="54">
        <v>6.49035</v>
      </c>
      <c r="I120" s="48"/>
      <c r="J120" s="49"/>
      <c r="K120" s="304"/>
      <c r="L120" s="307"/>
      <c r="M120" s="35"/>
      <c r="N120" s="50"/>
    </row>
    <row r="121" spans="1:14" s="3" customFormat="1" ht="12.75" customHeight="1">
      <c r="A121" s="51"/>
      <c r="B121" s="56" t="s">
        <v>25</v>
      </c>
      <c r="C121" s="392"/>
      <c r="D121" s="52">
        <v>2.23643</v>
      </c>
      <c r="E121" s="52">
        <v>2.09716</v>
      </c>
      <c r="F121" s="53">
        <v>0.13637</v>
      </c>
      <c r="G121" s="53">
        <v>0.0029</v>
      </c>
      <c r="H121" s="54">
        <v>6.39347</v>
      </c>
      <c r="I121" s="48"/>
      <c r="J121" s="49"/>
      <c r="K121" s="304"/>
      <c r="L121" s="307"/>
      <c r="M121" s="35"/>
      <c r="N121" s="50"/>
    </row>
    <row r="122" spans="1:14" s="3" customFormat="1" ht="13.5" customHeight="1">
      <c r="A122" s="51"/>
      <c r="B122" s="43"/>
      <c r="C122" s="392"/>
      <c r="D122" s="52"/>
      <c r="E122" s="52"/>
      <c r="F122" s="53"/>
      <c r="G122" s="53"/>
      <c r="H122" s="54"/>
      <c r="I122" s="48"/>
      <c r="J122" s="49"/>
      <c r="K122" s="304"/>
      <c r="L122" s="305"/>
      <c r="M122" s="35"/>
      <c r="N122" s="50"/>
    </row>
    <row r="123" spans="1:14" s="3" customFormat="1" ht="12.75" customHeight="1">
      <c r="A123" s="51"/>
      <c r="B123" s="43" t="s">
        <v>27</v>
      </c>
      <c r="C123" s="392"/>
      <c r="D123" s="52"/>
      <c r="E123" s="52"/>
      <c r="F123" s="53"/>
      <c r="G123" s="53"/>
      <c r="H123" s="54"/>
      <c r="I123" s="48"/>
      <c r="J123" s="49"/>
      <c r="K123" s="304"/>
      <c r="L123" s="305"/>
      <c r="M123" s="35"/>
      <c r="N123" s="50"/>
    </row>
    <row r="124" spans="1:14" s="3" customFormat="1" ht="12.75" customHeight="1">
      <c r="A124" s="51"/>
      <c r="B124" s="56" t="s">
        <v>22</v>
      </c>
      <c r="C124" s="392"/>
      <c r="D124" s="52">
        <v>2.57924</v>
      </c>
      <c r="E124" s="52">
        <v>2.20354</v>
      </c>
      <c r="F124" s="53">
        <v>0.3728</v>
      </c>
      <c r="G124" s="53">
        <v>0.0029</v>
      </c>
      <c r="H124" s="54">
        <v>6.73628</v>
      </c>
      <c r="I124" s="48"/>
      <c r="J124" s="49"/>
      <c r="K124" s="304"/>
      <c r="L124" s="307"/>
      <c r="M124" s="35"/>
      <c r="N124" s="50"/>
    </row>
    <row r="125" spans="1:14" s="3" customFormat="1" ht="12.75" customHeight="1">
      <c r="A125" s="51"/>
      <c r="B125" s="56" t="s">
        <v>23</v>
      </c>
      <c r="C125" s="392"/>
      <c r="D125" s="52">
        <v>2.54883</v>
      </c>
      <c r="E125" s="52">
        <v>2.20354</v>
      </c>
      <c r="F125" s="53">
        <v>0.34239</v>
      </c>
      <c r="G125" s="53">
        <v>0.0029</v>
      </c>
      <c r="H125" s="54">
        <v>6.70587</v>
      </c>
      <c r="I125" s="48"/>
      <c r="J125" s="49"/>
      <c r="K125" s="304"/>
      <c r="L125" s="307"/>
      <c r="M125" s="35"/>
      <c r="N125" s="50"/>
    </row>
    <row r="126" spans="1:14" s="3" customFormat="1" ht="12.75" customHeight="1">
      <c r="A126" s="51"/>
      <c r="B126" s="56" t="s">
        <v>24</v>
      </c>
      <c r="C126" s="392"/>
      <c r="D126" s="52">
        <v>2.43969</v>
      </c>
      <c r="E126" s="52">
        <v>2.20354</v>
      </c>
      <c r="F126" s="53">
        <v>0.23325</v>
      </c>
      <c r="G126" s="53">
        <v>0.0029</v>
      </c>
      <c r="H126" s="54">
        <v>6.59673</v>
      </c>
      <c r="I126" s="48"/>
      <c r="J126" s="49"/>
      <c r="K126" s="304"/>
      <c r="L126" s="307"/>
      <c r="M126" s="35"/>
      <c r="N126" s="50"/>
    </row>
    <row r="127" spans="1:14" s="3" customFormat="1" ht="12.75" customHeight="1">
      <c r="A127" s="51"/>
      <c r="B127" s="56" t="s">
        <v>25</v>
      </c>
      <c r="C127" s="392"/>
      <c r="D127" s="52">
        <v>2.34281</v>
      </c>
      <c r="E127" s="52">
        <v>2.20354</v>
      </c>
      <c r="F127" s="53">
        <v>0.13637</v>
      </c>
      <c r="G127" s="53">
        <v>0.0029</v>
      </c>
      <c r="H127" s="54">
        <v>6.49985</v>
      </c>
      <c r="I127" s="48"/>
      <c r="J127" s="49"/>
      <c r="K127" s="304"/>
      <c r="L127" s="307"/>
      <c r="M127" s="35"/>
      <c r="N127" s="50"/>
    </row>
    <row r="128" spans="1:14" s="3" customFormat="1" ht="13.5" customHeight="1">
      <c r="A128" s="51"/>
      <c r="B128" s="43"/>
      <c r="C128" s="392"/>
      <c r="D128" s="52"/>
      <c r="E128" s="52"/>
      <c r="F128" s="53"/>
      <c r="G128" s="53"/>
      <c r="H128" s="54"/>
      <c r="I128" s="48"/>
      <c r="J128" s="49"/>
      <c r="K128" s="304"/>
      <c r="L128" s="305"/>
      <c r="M128" s="35"/>
      <c r="N128" s="50"/>
    </row>
    <row r="129" spans="1:14" s="3" customFormat="1" ht="12.75" customHeight="1">
      <c r="A129" s="51"/>
      <c r="B129" s="43" t="s">
        <v>28</v>
      </c>
      <c r="C129" s="392"/>
      <c r="D129" s="52"/>
      <c r="E129" s="52"/>
      <c r="F129" s="53"/>
      <c r="G129" s="53"/>
      <c r="H129" s="54"/>
      <c r="I129" s="48"/>
      <c r="J129" s="49"/>
      <c r="K129" s="304"/>
      <c r="L129" s="305"/>
      <c r="M129" s="35"/>
      <c r="N129" s="50"/>
    </row>
    <row r="130" spans="1:14" s="3" customFormat="1" ht="12.75" customHeight="1">
      <c r="A130" s="51"/>
      <c r="B130" s="56" t="s">
        <v>22</v>
      </c>
      <c r="C130" s="392"/>
      <c r="D130" s="52"/>
      <c r="E130" s="52"/>
      <c r="F130" s="53"/>
      <c r="G130" s="53"/>
      <c r="H130" s="54"/>
      <c r="I130" s="48"/>
      <c r="J130" s="49"/>
      <c r="K130" s="304"/>
      <c r="L130" s="305"/>
      <c r="M130" s="35"/>
      <c r="N130" s="50"/>
    </row>
    <row r="131" spans="1:14" s="3" customFormat="1" ht="12.75" customHeight="1">
      <c r="A131" s="51"/>
      <c r="B131" s="56" t="s">
        <v>23</v>
      </c>
      <c r="C131" s="392"/>
      <c r="D131" s="52">
        <v>3.00819</v>
      </c>
      <c r="E131" s="52">
        <v>2.63249</v>
      </c>
      <c r="F131" s="53">
        <v>0.3728</v>
      </c>
      <c r="G131" s="53">
        <v>0.0029</v>
      </c>
      <c r="H131" s="54">
        <v>7.16523</v>
      </c>
      <c r="I131" s="48"/>
      <c r="J131" s="49"/>
      <c r="K131" s="304"/>
      <c r="L131" s="307"/>
      <c r="M131" s="35"/>
      <c r="N131" s="50"/>
    </row>
    <row r="132" spans="1:14" s="3" customFormat="1" ht="12.75" customHeight="1">
      <c r="A132" s="51"/>
      <c r="B132" s="56" t="s">
        <v>24</v>
      </c>
      <c r="C132" s="392"/>
      <c r="D132" s="52">
        <v>2.97778</v>
      </c>
      <c r="E132" s="52">
        <v>2.63249</v>
      </c>
      <c r="F132" s="53">
        <v>0.34239</v>
      </c>
      <c r="G132" s="53">
        <v>0.0029</v>
      </c>
      <c r="H132" s="54">
        <v>7.13482</v>
      </c>
      <c r="I132" s="48"/>
      <c r="J132" s="49"/>
      <c r="K132" s="304"/>
      <c r="L132" s="307"/>
      <c r="M132" s="35"/>
      <c r="N132" s="50"/>
    </row>
    <row r="133" spans="1:14" s="3" customFormat="1" ht="12.75" customHeight="1">
      <c r="A133" s="51"/>
      <c r="B133" s="56" t="s">
        <v>25</v>
      </c>
      <c r="C133" s="392"/>
      <c r="D133" s="52">
        <v>2.86864</v>
      </c>
      <c r="E133" s="52">
        <v>2.63249</v>
      </c>
      <c r="F133" s="53">
        <v>0.23325</v>
      </c>
      <c r="G133" s="53">
        <v>0.0029</v>
      </c>
      <c r="H133" s="54">
        <v>7.02568</v>
      </c>
      <c r="I133" s="48"/>
      <c r="J133" s="49"/>
      <c r="K133" s="304"/>
      <c r="L133" s="307"/>
      <c r="M133" s="35"/>
      <c r="N133" s="50"/>
    </row>
    <row r="134" spans="1:14" s="3" customFormat="1" ht="12.75" customHeight="1">
      <c r="A134" s="51"/>
      <c r="B134" s="56"/>
      <c r="C134" s="392"/>
      <c r="D134" s="52">
        <v>2.77176</v>
      </c>
      <c r="E134" s="52">
        <v>2.63249</v>
      </c>
      <c r="F134" s="53">
        <v>0.13637</v>
      </c>
      <c r="G134" s="53">
        <v>0.0029</v>
      </c>
      <c r="H134" s="54">
        <v>6.9288</v>
      </c>
      <c r="I134" s="48"/>
      <c r="J134" s="49"/>
      <c r="K134" s="304"/>
      <c r="L134" s="307"/>
      <c r="M134" s="35"/>
      <c r="N134" s="50"/>
    </row>
    <row r="135" spans="1:14" s="3" customFormat="1" ht="12.75" customHeight="1">
      <c r="A135" s="51"/>
      <c r="B135" s="56"/>
      <c r="C135" s="392"/>
      <c r="D135" s="52"/>
      <c r="E135" s="52"/>
      <c r="F135" s="53"/>
      <c r="G135" s="53"/>
      <c r="H135" s="54"/>
      <c r="I135" s="48"/>
      <c r="J135" s="49"/>
      <c r="K135" s="304"/>
      <c r="L135" s="305"/>
      <c r="M135" s="35"/>
      <c r="N135" s="50"/>
    </row>
    <row r="136" spans="1:14" s="3" customFormat="1" ht="15" customHeight="1">
      <c r="A136" s="51"/>
      <c r="B136" s="56" t="s">
        <v>29</v>
      </c>
      <c r="C136" s="392"/>
      <c r="D136" s="52"/>
      <c r="E136" s="52"/>
      <c r="F136" s="53"/>
      <c r="G136" s="53"/>
      <c r="H136" s="54"/>
      <c r="I136" s="48"/>
      <c r="J136" s="49"/>
      <c r="K136" s="304"/>
      <c r="L136" s="305"/>
      <c r="M136" s="35"/>
      <c r="N136" s="50"/>
    </row>
    <row r="137" spans="1:14" s="3" customFormat="1" ht="13.5" customHeight="1">
      <c r="A137" s="51"/>
      <c r="B137" s="56" t="s">
        <v>22</v>
      </c>
      <c r="C137" s="392"/>
      <c r="D137" s="52">
        <v>2.30516</v>
      </c>
      <c r="E137" s="57">
        <v>1.92946</v>
      </c>
      <c r="F137" s="58">
        <v>0.3728</v>
      </c>
      <c r="G137" s="69">
        <v>0.0029</v>
      </c>
      <c r="H137" s="54">
        <v>6.4622</v>
      </c>
      <c r="I137" s="48"/>
      <c r="J137" s="49"/>
      <c r="K137" s="304"/>
      <c r="L137" s="307"/>
      <c r="M137" s="35"/>
      <c r="N137" s="50"/>
    </row>
    <row r="138" spans="1:14" s="3" customFormat="1" ht="13.5" customHeight="1">
      <c r="A138" s="51"/>
      <c r="B138" s="56" t="s">
        <v>23</v>
      </c>
      <c r="C138" s="392"/>
      <c r="D138" s="52">
        <v>2.27475</v>
      </c>
      <c r="E138" s="57">
        <v>1.92946</v>
      </c>
      <c r="F138" s="58">
        <v>0.34239</v>
      </c>
      <c r="G138" s="69">
        <v>0.0029</v>
      </c>
      <c r="H138" s="54">
        <v>6.43179</v>
      </c>
      <c r="I138" s="48"/>
      <c r="J138" s="49"/>
      <c r="K138" s="304"/>
      <c r="L138" s="307"/>
      <c r="M138" s="35"/>
      <c r="N138" s="50"/>
    </row>
    <row r="139" spans="1:14" s="3" customFormat="1" ht="13.5" customHeight="1">
      <c r="A139" s="51"/>
      <c r="B139" s="56" t="s">
        <v>24</v>
      </c>
      <c r="C139" s="392"/>
      <c r="D139" s="52">
        <v>2.16561</v>
      </c>
      <c r="E139" s="57">
        <v>1.92946</v>
      </c>
      <c r="F139" s="58">
        <v>0.23325</v>
      </c>
      <c r="G139" s="69">
        <v>0.0029</v>
      </c>
      <c r="H139" s="54">
        <v>6.32265</v>
      </c>
      <c r="I139" s="48"/>
      <c r="J139" s="49"/>
      <c r="K139" s="304"/>
      <c r="L139" s="307"/>
      <c r="M139" s="35"/>
      <c r="N139" s="50"/>
    </row>
    <row r="140" spans="1:14" s="3" customFormat="1" ht="13.5" customHeight="1">
      <c r="A140" s="51"/>
      <c r="B140" s="56" t="s">
        <v>25</v>
      </c>
      <c r="C140" s="392"/>
      <c r="D140" s="52">
        <v>2.06873</v>
      </c>
      <c r="E140" s="57">
        <v>1.92946</v>
      </c>
      <c r="F140" s="58">
        <v>0.13637</v>
      </c>
      <c r="G140" s="69">
        <v>0.0029</v>
      </c>
      <c r="H140" s="54">
        <v>6.22577</v>
      </c>
      <c r="I140" s="48"/>
      <c r="J140" s="49"/>
      <c r="K140" s="304"/>
      <c r="L140" s="307"/>
      <c r="M140" s="35"/>
      <c r="N140" s="50"/>
    </row>
    <row r="141" spans="1:14" s="3" customFormat="1" ht="13.5" customHeight="1" thickBot="1">
      <c r="A141" s="51"/>
      <c r="B141" s="56"/>
      <c r="C141" s="393"/>
      <c r="D141" s="68"/>
      <c r="E141" s="57"/>
      <c r="F141" s="58"/>
      <c r="G141" s="69"/>
      <c r="H141" s="47"/>
      <c r="I141" s="48"/>
      <c r="J141" s="49"/>
      <c r="K141" s="304"/>
      <c r="L141" s="305"/>
      <c r="M141" s="35"/>
      <c r="N141" s="50"/>
    </row>
    <row r="142" spans="1:14" s="3" customFormat="1" ht="29.25" customHeight="1" thickBot="1">
      <c r="A142" s="308">
        <v>3</v>
      </c>
      <c r="B142" s="309" t="s">
        <v>35</v>
      </c>
      <c r="C142" s="302" t="s">
        <v>31</v>
      </c>
      <c r="D142" s="310"/>
      <c r="E142" s="311"/>
      <c r="F142" s="312"/>
      <c r="G142" s="313"/>
      <c r="H142" s="314"/>
      <c r="I142" s="48"/>
      <c r="J142" s="49"/>
      <c r="K142" s="304"/>
      <c r="L142" s="305"/>
      <c r="M142" s="35"/>
      <c r="N142" s="50"/>
    </row>
    <row r="143" spans="1:14" s="3" customFormat="1" ht="12.75">
      <c r="A143" s="51"/>
      <c r="B143" s="315" t="s">
        <v>32</v>
      </c>
      <c r="C143" s="67"/>
      <c r="D143" s="52"/>
      <c r="E143" s="52"/>
      <c r="F143" s="53"/>
      <c r="G143" s="53"/>
      <c r="H143" s="54"/>
      <c r="I143" s="48"/>
      <c r="J143" s="49"/>
      <c r="K143" s="304"/>
      <c r="L143" s="305"/>
      <c r="M143" s="35"/>
      <c r="N143" s="50"/>
    </row>
    <row r="144" spans="1:14" s="3" customFormat="1" ht="12.75">
      <c r="A144" s="51"/>
      <c r="B144" s="43" t="s">
        <v>21</v>
      </c>
      <c r="C144" s="391">
        <v>0.95587</v>
      </c>
      <c r="D144" s="52"/>
      <c r="E144" s="52"/>
      <c r="F144" s="53"/>
      <c r="G144" s="53"/>
      <c r="H144" s="54"/>
      <c r="I144" s="306"/>
      <c r="J144" s="49"/>
      <c r="K144" s="304"/>
      <c r="L144" s="305"/>
      <c r="M144" s="35"/>
      <c r="N144" s="50"/>
    </row>
    <row r="145" spans="1:14" s="3" customFormat="1" ht="12.75" customHeight="1">
      <c r="A145" s="51"/>
      <c r="B145" s="56" t="s">
        <v>22</v>
      </c>
      <c r="C145" s="392"/>
      <c r="D145" s="52">
        <v>2.07017</v>
      </c>
      <c r="E145" s="52">
        <v>1.98155</v>
      </c>
      <c r="F145" s="53">
        <v>0.08572</v>
      </c>
      <c r="G145" s="53">
        <v>0.0029</v>
      </c>
      <c r="H145" s="54">
        <v>3.02604</v>
      </c>
      <c r="I145" s="36"/>
      <c r="J145" s="49"/>
      <c r="K145" s="304"/>
      <c r="L145" s="316"/>
      <c r="M145" s="35"/>
      <c r="N145" s="50"/>
    </row>
    <row r="146" spans="1:14" s="3" customFormat="1" ht="12.75" customHeight="1">
      <c r="A146" s="51"/>
      <c r="B146" s="56" t="s">
        <v>23</v>
      </c>
      <c r="C146" s="392"/>
      <c r="D146" s="52">
        <v>2.06318</v>
      </c>
      <c r="E146" s="52">
        <v>1.98155</v>
      </c>
      <c r="F146" s="53">
        <v>0.07873</v>
      </c>
      <c r="G146" s="53">
        <v>0.0029</v>
      </c>
      <c r="H146" s="54">
        <v>3.01905</v>
      </c>
      <c r="I146" s="36"/>
      <c r="J146" s="49"/>
      <c r="K146" s="304"/>
      <c r="L146" s="316"/>
      <c r="M146" s="35"/>
      <c r="N146" s="50"/>
    </row>
    <row r="147" spans="1:14" s="3" customFormat="1" ht="12.75" customHeight="1">
      <c r="A147" s="51"/>
      <c r="B147" s="56" t="s">
        <v>24</v>
      </c>
      <c r="C147" s="392"/>
      <c r="D147" s="52">
        <v>2.03808</v>
      </c>
      <c r="E147" s="52">
        <v>1.98155</v>
      </c>
      <c r="F147" s="53">
        <v>0.05363</v>
      </c>
      <c r="G147" s="53">
        <v>0.0029</v>
      </c>
      <c r="H147" s="54">
        <v>2.99395</v>
      </c>
      <c r="I147" s="36"/>
      <c r="J147" s="49"/>
      <c r="K147" s="304"/>
      <c r="L147" s="316"/>
      <c r="M147" s="35"/>
      <c r="N147" s="50"/>
    </row>
    <row r="148" spans="1:14" s="3" customFormat="1" ht="12.75" customHeight="1">
      <c r="A148" s="51"/>
      <c r="B148" s="56" t="s">
        <v>25</v>
      </c>
      <c r="C148" s="392"/>
      <c r="D148" s="52">
        <v>2.01581</v>
      </c>
      <c r="E148" s="52">
        <v>1.98155</v>
      </c>
      <c r="F148" s="53">
        <v>0.03136</v>
      </c>
      <c r="G148" s="53">
        <v>0.0029</v>
      </c>
      <c r="H148" s="54">
        <v>2.97168</v>
      </c>
      <c r="I148" s="36"/>
      <c r="J148" s="49"/>
      <c r="K148" s="304"/>
      <c r="L148" s="316"/>
      <c r="M148" s="35"/>
      <c r="N148" s="50"/>
    </row>
    <row r="149" spans="1:14" s="3" customFormat="1" ht="13.5" customHeight="1">
      <c r="A149" s="51"/>
      <c r="B149" s="43"/>
      <c r="C149" s="392"/>
      <c r="D149" s="52"/>
      <c r="E149" s="52"/>
      <c r="F149" s="53"/>
      <c r="G149" s="53"/>
      <c r="H149" s="54"/>
      <c r="I149" s="36"/>
      <c r="J149" s="49"/>
      <c r="K149" s="304"/>
      <c r="L149" s="316"/>
      <c r="M149" s="35"/>
      <c r="N149" s="50"/>
    </row>
    <row r="150" spans="1:14" s="3" customFormat="1" ht="12.75" customHeight="1">
      <c r="A150" s="51"/>
      <c r="B150" s="43" t="s">
        <v>26</v>
      </c>
      <c r="C150" s="392"/>
      <c r="D150" s="52"/>
      <c r="E150" s="52"/>
      <c r="F150" s="53"/>
      <c r="G150" s="53"/>
      <c r="H150" s="54"/>
      <c r="I150" s="36"/>
      <c r="J150" s="49"/>
      <c r="K150" s="304"/>
      <c r="L150" s="316"/>
      <c r="M150" s="35"/>
      <c r="N150" s="50"/>
    </row>
    <row r="151" spans="1:14" s="3" customFormat="1" ht="12.75" customHeight="1">
      <c r="A151" s="51"/>
      <c r="B151" s="56" t="s">
        <v>22</v>
      </c>
      <c r="C151" s="392"/>
      <c r="D151" s="52">
        <v>2.18578</v>
      </c>
      <c r="E151" s="52">
        <v>2.09716</v>
      </c>
      <c r="F151" s="53">
        <v>0.08572</v>
      </c>
      <c r="G151" s="53">
        <v>0.0029</v>
      </c>
      <c r="H151" s="54">
        <v>3.14165</v>
      </c>
      <c r="I151" s="36"/>
      <c r="J151" s="49"/>
      <c r="K151" s="304"/>
      <c r="L151" s="316"/>
      <c r="M151" s="35"/>
      <c r="N151" s="50"/>
    </row>
    <row r="152" spans="1:14" s="3" customFormat="1" ht="12.75" customHeight="1">
      <c r="A152" s="51"/>
      <c r="B152" s="56" t="s">
        <v>23</v>
      </c>
      <c r="C152" s="392"/>
      <c r="D152" s="52">
        <v>2.17879</v>
      </c>
      <c r="E152" s="52">
        <v>2.09716</v>
      </c>
      <c r="F152" s="53">
        <v>0.07873</v>
      </c>
      <c r="G152" s="53">
        <v>0.0029</v>
      </c>
      <c r="H152" s="54">
        <v>3.13466</v>
      </c>
      <c r="I152" s="36"/>
      <c r="J152" s="49"/>
      <c r="K152" s="304"/>
      <c r="L152" s="316"/>
      <c r="M152" s="35"/>
      <c r="N152" s="50"/>
    </row>
    <row r="153" spans="1:14" s="3" customFormat="1" ht="12.75" customHeight="1">
      <c r="A153" s="51"/>
      <c r="B153" s="56" t="s">
        <v>24</v>
      </c>
      <c r="C153" s="392"/>
      <c r="D153" s="52">
        <v>2.15369</v>
      </c>
      <c r="E153" s="52">
        <v>2.09716</v>
      </c>
      <c r="F153" s="53">
        <v>0.05363</v>
      </c>
      <c r="G153" s="53">
        <v>0.0029</v>
      </c>
      <c r="H153" s="54">
        <v>3.10956</v>
      </c>
      <c r="I153" s="36"/>
      <c r="J153" s="49"/>
      <c r="K153" s="304"/>
      <c r="L153" s="316"/>
      <c r="M153" s="35"/>
      <c r="N153" s="50"/>
    </row>
    <row r="154" spans="1:14" s="3" customFormat="1" ht="12.75" customHeight="1">
      <c r="A154" s="51"/>
      <c r="B154" s="56" t="s">
        <v>25</v>
      </c>
      <c r="C154" s="392"/>
      <c r="D154" s="52">
        <v>2.13142</v>
      </c>
      <c r="E154" s="52">
        <v>2.09716</v>
      </c>
      <c r="F154" s="53">
        <v>0.03136</v>
      </c>
      <c r="G154" s="53">
        <v>0.0029</v>
      </c>
      <c r="H154" s="54">
        <v>3.08729</v>
      </c>
      <c r="I154" s="36"/>
      <c r="J154" s="49"/>
      <c r="K154" s="304"/>
      <c r="L154" s="316"/>
      <c r="M154" s="35"/>
      <c r="N154" s="50"/>
    </row>
    <row r="155" spans="1:14" s="3" customFormat="1" ht="13.5" customHeight="1">
      <c r="A155" s="51"/>
      <c r="B155" s="43"/>
      <c r="C155" s="392"/>
      <c r="D155" s="52"/>
      <c r="E155" s="52"/>
      <c r="F155" s="53"/>
      <c r="G155" s="53"/>
      <c r="H155" s="54"/>
      <c r="I155" s="36"/>
      <c r="J155" s="49"/>
      <c r="K155" s="304"/>
      <c r="L155" s="316"/>
      <c r="M155" s="35"/>
      <c r="N155" s="50"/>
    </row>
    <row r="156" spans="1:14" s="3" customFormat="1" ht="12.75" customHeight="1">
      <c r="A156" s="51"/>
      <c r="B156" s="43" t="s">
        <v>27</v>
      </c>
      <c r="C156" s="392"/>
      <c r="D156" s="52"/>
      <c r="E156" s="52"/>
      <c r="F156" s="53"/>
      <c r="G156" s="53"/>
      <c r="H156" s="54"/>
      <c r="I156" s="36"/>
      <c r="J156" s="49"/>
      <c r="K156" s="304"/>
      <c r="L156" s="316"/>
      <c r="M156" s="35"/>
      <c r="N156" s="50"/>
    </row>
    <row r="157" spans="1:14" s="3" customFormat="1" ht="12.75" customHeight="1">
      <c r="A157" s="51"/>
      <c r="B157" s="56" t="s">
        <v>22</v>
      </c>
      <c r="C157" s="392"/>
      <c r="D157" s="52">
        <v>2.29216</v>
      </c>
      <c r="E157" s="52">
        <v>2.20354</v>
      </c>
      <c r="F157" s="53">
        <v>0.08572</v>
      </c>
      <c r="G157" s="53">
        <v>0.0029</v>
      </c>
      <c r="H157" s="54">
        <v>3.24803</v>
      </c>
      <c r="I157" s="36"/>
      <c r="J157" s="49"/>
      <c r="K157" s="304"/>
      <c r="L157" s="316"/>
      <c r="M157" s="35"/>
      <c r="N157" s="50"/>
    </row>
    <row r="158" spans="1:14" s="3" customFormat="1" ht="12.75" customHeight="1">
      <c r="A158" s="51"/>
      <c r="B158" s="56" t="s">
        <v>23</v>
      </c>
      <c r="C158" s="392"/>
      <c r="D158" s="52">
        <v>2.28517</v>
      </c>
      <c r="E158" s="52">
        <v>2.20354</v>
      </c>
      <c r="F158" s="53">
        <v>0.07873</v>
      </c>
      <c r="G158" s="53">
        <v>0.0029</v>
      </c>
      <c r="H158" s="54">
        <v>3.24104</v>
      </c>
      <c r="I158" s="36"/>
      <c r="J158" s="49"/>
      <c r="K158" s="304"/>
      <c r="L158" s="316"/>
      <c r="M158" s="35"/>
      <c r="N158" s="50"/>
    </row>
    <row r="159" spans="1:14" s="3" customFormat="1" ht="12.75" customHeight="1">
      <c r="A159" s="51"/>
      <c r="B159" s="56" t="s">
        <v>24</v>
      </c>
      <c r="C159" s="392"/>
      <c r="D159" s="52">
        <v>2.26007</v>
      </c>
      <c r="E159" s="52">
        <v>2.20354</v>
      </c>
      <c r="F159" s="53">
        <v>0.05363</v>
      </c>
      <c r="G159" s="53">
        <v>0.0029</v>
      </c>
      <c r="H159" s="54">
        <v>3.21594</v>
      </c>
      <c r="I159" s="36"/>
      <c r="J159" s="49"/>
      <c r="K159" s="304"/>
      <c r="L159" s="316"/>
      <c r="M159" s="35"/>
      <c r="N159" s="50"/>
    </row>
    <row r="160" spans="1:14" s="3" customFormat="1" ht="12.75" customHeight="1">
      <c r="A160" s="51"/>
      <c r="B160" s="56" t="s">
        <v>25</v>
      </c>
      <c r="C160" s="392"/>
      <c r="D160" s="52">
        <v>2.2378</v>
      </c>
      <c r="E160" s="52">
        <v>2.20354</v>
      </c>
      <c r="F160" s="53">
        <v>0.03136</v>
      </c>
      <c r="G160" s="53">
        <v>0.0029</v>
      </c>
      <c r="H160" s="54">
        <v>3.19367</v>
      </c>
      <c r="I160" s="36"/>
      <c r="J160" s="49"/>
      <c r="K160" s="304"/>
      <c r="L160" s="316"/>
      <c r="M160" s="35"/>
      <c r="N160" s="50"/>
    </row>
    <row r="161" spans="1:14" s="3" customFormat="1" ht="13.5" customHeight="1">
      <c r="A161" s="51"/>
      <c r="B161" s="43"/>
      <c r="C161" s="392"/>
      <c r="D161" s="52"/>
      <c r="E161" s="52"/>
      <c r="F161" s="53"/>
      <c r="G161" s="53"/>
      <c r="H161" s="54"/>
      <c r="I161" s="36"/>
      <c r="J161" s="49"/>
      <c r="K161" s="304"/>
      <c r="L161" s="316"/>
      <c r="M161" s="35"/>
      <c r="N161" s="50"/>
    </row>
    <row r="162" spans="1:14" s="3" customFormat="1" ht="12.75" customHeight="1">
      <c r="A162" s="51"/>
      <c r="B162" s="43" t="s">
        <v>28</v>
      </c>
      <c r="C162" s="392"/>
      <c r="D162" s="52"/>
      <c r="E162" s="52"/>
      <c r="F162" s="53"/>
      <c r="G162" s="53"/>
      <c r="H162" s="54"/>
      <c r="I162" s="36"/>
      <c r="J162" s="49"/>
      <c r="K162" s="304"/>
      <c r="L162" s="316"/>
      <c r="M162" s="35"/>
      <c r="N162" s="50"/>
    </row>
    <row r="163" spans="1:14" s="3" customFormat="1" ht="12.75" customHeight="1">
      <c r="A163" s="51"/>
      <c r="B163" s="56" t="s">
        <v>22</v>
      </c>
      <c r="C163" s="392"/>
      <c r="D163" s="52"/>
      <c r="E163" s="52"/>
      <c r="F163" s="53"/>
      <c r="G163" s="53"/>
      <c r="H163" s="54"/>
      <c r="I163" s="36"/>
      <c r="J163" s="49"/>
      <c r="K163" s="304"/>
      <c r="L163" s="316"/>
      <c r="M163" s="35"/>
      <c r="N163" s="50"/>
    </row>
    <row r="164" spans="1:14" s="3" customFormat="1" ht="12.75" customHeight="1">
      <c r="A164" s="51"/>
      <c r="B164" s="56" t="s">
        <v>23</v>
      </c>
      <c r="C164" s="392"/>
      <c r="D164" s="52">
        <v>2.72111</v>
      </c>
      <c r="E164" s="52">
        <v>2.63249</v>
      </c>
      <c r="F164" s="53">
        <v>0.08572</v>
      </c>
      <c r="G164" s="53">
        <v>0.0029</v>
      </c>
      <c r="H164" s="54">
        <v>3.67698</v>
      </c>
      <c r="I164" s="48"/>
      <c r="J164" s="49"/>
      <c r="K164" s="304"/>
      <c r="L164" s="316"/>
      <c r="M164" s="35"/>
      <c r="N164" s="50"/>
    </row>
    <row r="165" spans="1:14" s="3" customFormat="1" ht="12.75" customHeight="1">
      <c r="A165" s="51"/>
      <c r="B165" s="56" t="s">
        <v>24</v>
      </c>
      <c r="C165" s="392"/>
      <c r="D165" s="52">
        <v>2.71412</v>
      </c>
      <c r="E165" s="52">
        <v>2.63249</v>
      </c>
      <c r="F165" s="53">
        <v>0.07873</v>
      </c>
      <c r="G165" s="53">
        <v>0.0029</v>
      </c>
      <c r="H165" s="54">
        <v>3.66999</v>
      </c>
      <c r="I165" s="48"/>
      <c r="J165" s="49"/>
      <c r="K165" s="304"/>
      <c r="L165" s="316"/>
      <c r="M165" s="35"/>
      <c r="N165" s="50"/>
    </row>
    <row r="166" spans="1:14" s="3" customFormat="1" ht="12.75" customHeight="1">
      <c r="A166" s="51"/>
      <c r="B166" s="56" t="s">
        <v>25</v>
      </c>
      <c r="C166" s="392"/>
      <c r="D166" s="52">
        <v>2.68902</v>
      </c>
      <c r="E166" s="52">
        <v>2.63249</v>
      </c>
      <c r="F166" s="53">
        <v>0.05363</v>
      </c>
      <c r="G166" s="53">
        <v>0.0029</v>
      </c>
      <c r="H166" s="54">
        <v>3.64489</v>
      </c>
      <c r="I166" s="48"/>
      <c r="J166" s="49"/>
      <c r="K166" s="304"/>
      <c r="L166" s="316"/>
      <c r="M166" s="35"/>
      <c r="N166" s="50"/>
    </row>
    <row r="167" spans="1:14" s="3" customFormat="1" ht="12.75" customHeight="1">
      <c r="A167" s="51"/>
      <c r="B167" s="56"/>
      <c r="C167" s="392"/>
      <c r="D167" s="52">
        <v>2.66675</v>
      </c>
      <c r="E167" s="52">
        <v>2.63249</v>
      </c>
      <c r="F167" s="53">
        <v>0.03136</v>
      </c>
      <c r="G167" s="53">
        <v>0.0029</v>
      </c>
      <c r="H167" s="54">
        <v>3.62262</v>
      </c>
      <c r="I167" s="48"/>
      <c r="J167" s="49"/>
      <c r="K167" s="304"/>
      <c r="L167" s="316"/>
      <c r="M167" s="35"/>
      <c r="N167" s="50"/>
    </row>
    <row r="168" spans="1:14" s="3" customFormat="1" ht="12.75" customHeight="1">
      <c r="A168" s="51"/>
      <c r="B168" s="56"/>
      <c r="C168" s="392"/>
      <c r="D168" s="52"/>
      <c r="E168" s="52"/>
      <c r="F168" s="53"/>
      <c r="G168" s="53"/>
      <c r="H168" s="54"/>
      <c r="I168" s="36"/>
      <c r="J168" s="49"/>
      <c r="K168" s="304"/>
      <c r="L168" s="316"/>
      <c r="M168" s="35"/>
      <c r="N168" s="50"/>
    </row>
    <row r="169" spans="1:14" s="3" customFormat="1" ht="15" customHeight="1">
      <c r="A169" s="51"/>
      <c r="B169" s="56" t="s">
        <v>29</v>
      </c>
      <c r="C169" s="392"/>
      <c r="D169" s="52"/>
      <c r="E169" s="57"/>
      <c r="F169" s="53"/>
      <c r="G169" s="53"/>
      <c r="H169" s="54"/>
      <c r="I169" s="36"/>
      <c r="J169" s="49"/>
      <c r="K169" s="304"/>
      <c r="L169" s="316"/>
      <c r="M169" s="35"/>
      <c r="N169" s="50"/>
    </row>
    <row r="170" spans="1:14" s="3" customFormat="1" ht="13.5" customHeight="1">
      <c r="A170" s="51"/>
      <c r="B170" s="56" t="s">
        <v>22</v>
      </c>
      <c r="C170" s="392"/>
      <c r="D170" s="52">
        <v>2.01808</v>
      </c>
      <c r="E170" s="57">
        <v>1.92946</v>
      </c>
      <c r="F170" s="53">
        <v>0.08572</v>
      </c>
      <c r="G170" s="58">
        <v>0.0029</v>
      </c>
      <c r="H170" s="54">
        <v>2.97395</v>
      </c>
      <c r="I170" s="48"/>
      <c r="J170" s="49"/>
      <c r="K170" s="304"/>
      <c r="L170" s="316"/>
      <c r="M170" s="35"/>
      <c r="N170" s="50"/>
    </row>
    <row r="171" spans="1:14" s="3" customFormat="1" ht="13.5" customHeight="1">
      <c r="A171" s="51"/>
      <c r="B171" s="56" t="s">
        <v>23</v>
      </c>
      <c r="C171" s="392"/>
      <c r="D171" s="52">
        <v>2.01109</v>
      </c>
      <c r="E171" s="57">
        <v>1.92946</v>
      </c>
      <c r="F171" s="53">
        <v>0.07873</v>
      </c>
      <c r="G171" s="58">
        <v>0.0029</v>
      </c>
      <c r="H171" s="54">
        <v>2.96696</v>
      </c>
      <c r="I171" s="48"/>
      <c r="J171" s="49"/>
      <c r="K171" s="304"/>
      <c r="L171" s="316"/>
      <c r="M171" s="35"/>
      <c r="N171" s="50"/>
    </row>
    <row r="172" spans="1:14" s="3" customFormat="1" ht="13.5" customHeight="1">
      <c r="A172" s="51"/>
      <c r="B172" s="56" t="s">
        <v>24</v>
      </c>
      <c r="C172" s="392"/>
      <c r="D172" s="52">
        <v>1.98599</v>
      </c>
      <c r="E172" s="57">
        <v>1.92946</v>
      </c>
      <c r="F172" s="53">
        <v>0.05363</v>
      </c>
      <c r="G172" s="58">
        <v>0.0029</v>
      </c>
      <c r="H172" s="54">
        <v>2.94186</v>
      </c>
      <c r="I172" s="48"/>
      <c r="J172" s="49"/>
      <c r="K172" s="304"/>
      <c r="L172" s="316"/>
      <c r="M172" s="35"/>
      <c r="N172" s="50"/>
    </row>
    <row r="173" spans="1:14" s="3" customFormat="1" ht="13.5" customHeight="1">
      <c r="A173" s="51"/>
      <c r="B173" s="56" t="s">
        <v>25</v>
      </c>
      <c r="C173" s="392"/>
      <c r="D173" s="52">
        <v>1.96372</v>
      </c>
      <c r="E173" s="57">
        <v>1.92946</v>
      </c>
      <c r="F173" s="53">
        <v>0.03136</v>
      </c>
      <c r="G173" s="58">
        <v>0.0029</v>
      </c>
      <c r="H173" s="54">
        <v>2.91959</v>
      </c>
      <c r="I173" s="48"/>
      <c r="J173" s="49"/>
      <c r="K173" s="304"/>
      <c r="L173" s="316"/>
      <c r="M173" s="35"/>
      <c r="N173" s="50"/>
    </row>
    <row r="174" spans="1:14" s="3" customFormat="1" ht="13.5" customHeight="1">
      <c r="A174" s="51"/>
      <c r="B174" s="56"/>
      <c r="C174" s="394"/>
      <c r="D174" s="68"/>
      <c r="E174" s="57"/>
      <c r="F174" s="58"/>
      <c r="G174" s="69"/>
      <c r="H174" s="47"/>
      <c r="I174" s="48"/>
      <c r="J174" s="49"/>
      <c r="K174" s="304"/>
      <c r="L174" s="305"/>
      <c r="M174" s="35"/>
      <c r="N174" s="50"/>
    </row>
    <row r="175" spans="1:14" s="3" customFormat="1" ht="12.75">
      <c r="A175" s="51"/>
      <c r="B175" s="315" t="s">
        <v>36</v>
      </c>
      <c r="C175" s="67"/>
      <c r="D175" s="52"/>
      <c r="E175" s="52"/>
      <c r="F175" s="53"/>
      <c r="G175" s="53"/>
      <c r="H175" s="54"/>
      <c r="I175" s="48"/>
      <c r="J175" s="49"/>
      <c r="K175" s="304"/>
      <c r="L175" s="305"/>
      <c r="M175" s="35"/>
      <c r="N175" s="50"/>
    </row>
    <row r="176" spans="1:14" s="3" customFormat="1" ht="12.75">
      <c r="A176" s="51"/>
      <c r="B176" s="43" t="s">
        <v>21</v>
      </c>
      <c r="C176" s="391">
        <v>2.49847</v>
      </c>
      <c r="D176" s="52"/>
      <c r="E176" s="52"/>
      <c r="F176" s="53"/>
      <c r="G176" s="53"/>
      <c r="H176" s="54"/>
      <c r="I176" s="306"/>
      <c r="J176" s="49"/>
      <c r="K176" s="304"/>
      <c r="L176" s="305"/>
      <c r="M176" s="35"/>
      <c r="N176" s="50"/>
    </row>
    <row r="177" spans="1:14" s="3" customFormat="1" ht="12.75" customHeight="1">
      <c r="A177" s="51"/>
      <c r="B177" s="56" t="s">
        <v>22</v>
      </c>
      <c r="C177" s="392"/>
      <c r="D177" s="52">
        <v>2.20851</v>
      </c>
      <c r="E177" s="52">
        <v>1.98155</v>
      </c>
      <c r="F177" s="53">
        <v>0.22406</v>
      </c>
      <c r="G177" s="53">
        <v>0.0029</v>
      </c>
      <c r="H177" s="54">
        <v>4.70698</v>
      </c>
      <c r="I177" s="35"/>
      <c r="J177" s="49"/>
      <c r="K177" s="304"/>
      <c r="L177" s="316"/>
      <c r="M177" s="35"/>
      <c r="N177" s="50"/>
    </row>
    <row r="178" spans="1:14" s="3" customFormat="1" ht="12.75" customHeight="1">
      <c r="A178" s="51"/>
      <c r="B178" s="56" t="s">
        <v>23</v>
      </c>
      <c r="C178" s="392"/>
      <c r="D178" s="52">
        <v>2.19023</v>
      </c>
      <c r="E178" s="52">
        <v>1.98155</v>
      </c>
      <c r="F178" s="53">
        <v>0.20578</v>
      </c>
      <c r="G178" s="53">
        <v>0.0029</v>
      </c>
      <c r="H178" s="54">
        <v>4.6887</v>
      </c>
      <c r="I178" s="48"/>
      <c r="J178" s="49"/>
      <c r="K178" s="304"/>
      <c r="L178" s="316"/>
      <c r="M178" s="35"/>
      <c r="N178" s="50"/>
    </row>
    <row r="179" spans="1:14" s="3" customFormat="1" ht="12.75" customHeight="1">
      <c r="A179" s="51"/>
      <c r="B179" s="56" t="s">
        <v>24</v>
      </c>
      <c r="C179" s="392"/>
      <c r="D179" s="52">
        <v>2.12464</v>
      </c>
      <c r="E179" s="52">
        <v>1.98155</v>
      </c>
      <c r="F179" s="53">
        <v>0.14019</v>
      </c>
      <c r="G179" s="53">
        <v>0.0029</v>
      </c>
      <c r="H179" s="54">
        <v>4.62311</v>
      </c>
      <c r="I179" s="48"/>
      <c r="J179" s="49"/>
      <c r="K179" s="304"/>
      <c r="L179" s="316"/>
      <c r="M179" s="35"/>
      <c r="N179" s="50"/>
    </row>
    <row r="180" spans="1:14" s="3" customFormat="1" ht="12.75" customHeight="1">
      <c r="A180" s="51"/>
      <c r="B180" s="56" t="s">
        <v>25</v>
      </c>
      <c r="C180" s="392"/>
      <c r="D180" s="52">
        <v>2.06641</v>
      </c>
      <c r="E180" s="52">
        <v>1.98155</v>
      </c>
      <c r="F180" s="53">
        <v>0.08196</v>
      </c>
      <c r="G180" s="53">
        <v>0.0029</v>
      </c>
      <c r="H180" s="54">
        <v>4.56488</v>
      </c>
      <c r="I180" s="48"/>
      <c r="J180" s="49"/>
      <c r="K180" s="304"/>
      <c r="L180" s="316"/>
      <c r="M180" s="35"/>
      <c r="N180" s="50"/>
    </row>
    <row r="181" spans="1:14" s="3" customFormat="1" ht="13.5" customHeight="1">
      <c r="A181" s="51"/>
      <c r="B181" s="43"/>
      <c r="C181" s="392"/>
      <c r="D181" s="52"/>
      <c r="E181" s="52"/>
      <c r="F181" s="53"/>
      <c r="G181" s="53"/>
      <c r="H181" s="54"/>
      <c r="I181" s="48"/>
      <c r="J181" s="49"/>
      <c r="K181" s="304"/>
      <c r="L181" s="305"/>
      <c r="M181" s="35"/>
      <c r="N181" s="50"/>
    </row>
    <row r="182" spans="1:14" s="3" customFormat="1" ht="12.75" customHeight="1">
      <c r="A182" s="51"/>
      <c r="B182" s="43" t="s">
        <v>26</v>
      </c>
      <c r="C182" s="392"/>
      <c r="D182" s="52"/>
      <c r="E182" s="52"/>
      <c r="F182" s="53"/>
      <c r="G182" s="53"/>
      <c r="H182" s="54"/>
      <c r="I182" s="48"/>
      <c r="J182" s="49"/>
      <c r="K182" s="304"/>
      <c r="L182" s="305"/>
      <c r="M182" s="35"/>
      <c r="N182" s="50"/>
    </row>
    <row r="183" spans="1:14" s="3" customFormat="1" ht="12.75" customHeight="1">
      <c r="A183" s="51"/>
      <c r="B183" s="56" t="s">
        <v>22</v>
      </c>
      <c r="C183" s="392"/>
      <c r="D183" s="52">
        <v>2.32412</v>
      </c>
      <c r="E183" s="52">
        <v>2.09716</v>
      </c>
      <c r="F183" s="53">
        <v>0.22406</v>
      </c>
      <c r="G183" s="53">
        <v>0.0029</v>
      </c>
      <c r="H183" s="54">
        <v>4.82259</v>
      </c>
      <c r="I183" s="48"/>
      <c r="J183" s="49"/>
      <c r="K183" s="304"/>
      <c r="L183" s="316"/>
      <c r="M183" s="35"/>
      <c r="N183" s="50"/>
    </row>
    <row r="184" spans="1:14" s="3" customFormat="1" ht="12.75" customHeight="1">
      <c r="A184" s="51"/>
      <c r="B184" s="56" t="s">
        <v>23</v>
      </c>
      <c r="C184" s="392"/>
      <c r="D184" s="52">
        <v>2.30584</v>
      </c>
      <c r="E184" s="52">
        <v>2.09716</v>
      </c>
      <c r="F184" s="53">
        <v>0.20578</v>
      </c>
      <c r="G184" s="53">
        <v>0.0029</v>
      </c>
      <c r="H184" s="54">
        <v>4.80431</v>
      </c>
      <c r="I184" s="48"/>
      <c r="J184" s="49"/>
      <c r="K184" s="304"/>
      <c r="L184" s="316"/>
      <c r="M184" s="35"/>
      <c r="N184" s="50"/>
    </row>
    <row r="185" spans="1:14" s="3" customFormat="1" ht="12.75" customHeight="1">
      <c r="A185" s="51"/>
      <c r="B185" s="56" t="s">
        <v>24</v>
      </c>
      <c r="C185" s="392"/>
      <c r="D185" s="52">
        <v>2.24025</v>
      </c>
      <c r="E185" s="52">
        <v>2.09716</v>
      </c>
      <c r="F185" s="53">
        <v>0.14019</v>
      </c>
      <c r="G185" s="53">
        <v>0.0029</v>
      </c>
      <c r="H185" s="54">
        <v>4.73872</v>
      </c>
      <c r="I185" s="48"/>
      <c r="J185" s="49"/>
      <c r="K185" s="304"/>
      <c r="L185" s="316"/>
      <c r="M185" s="35"/>
      <c r="N185" s="50"/>
    </row>
    <row r="186" spans="1:14" s="3" customFormat="1" ht="12.75" customHeight="1">
      <c r="A186" s="51"/>
      <c r="B186" s="56" t="s">
        <v>25</v>
      </c>
      <c r="C186" s="392"/>
      <c r="D186" s="52">
        <v>2.18202</v>
      </c>
      <c r="E186" s="52">
        <v>2.09716</v>
      </c>
      <c r="F186" s="53">
        <v>0.08196</v>
      </c>
      <c r="G186" s="53">
        <v>0.0029</v>
      </c>
      <c r="H186" s="54">
        <v>4.68049</v>
      </c>
      <c r="I186" s="48"/>
      <c r="J186" s="49"/>
      <c r="K186" s="304"/>
      <c r="L186" s="316"/>
      <c r="M186" s="35"/>
      <c r="N186" s="50"/>
    </row>
    <row r="187" spans="1:14" s="3" customFormat="1" ht="13.5" customHeight="1">
      <c r="A187" s="51"/>
      <c r="B187" s="43"/>
      <c r="C187" s="392"/>
      <c r="D187" s="52"/>
      <c r="E187" s="52"/>
      <c r="F187" s="53"/>
      <c r="G187" s="53"/>
      <c r="H187" s="54"/>
      <c r="I187" s="48"/>
      <c r="J187" s="49"/>
      <c r="K187" s="304"/>
      <c r="L187" s="305"/>
      <c r="M187" s="35"/>
      <c r="N187" s="50"/>
    </row>
    <row r="188" spans="1:14" s="3" customFormat="1" ht="12.75" customHeight="1">
      <c r="A188" s="51"/>
      <c r="B188" s="43" t="s">
        <v>27</v>
      </c>
      <c r="C188" s="392"/>
      <c r="D188" s="52"/>
      <c r="E188" s="52"/>
      <c r="F188" s="53"/>
      <c r="G188" s="53"/>
      <c r="H188" s="54"/>
      <c r="I188" s="48"/>
      <c r="J188" s="49"/>
      <c r="K188" s="304"/>
      <c r="L188" s="305"/>
      <c r="M188" s="35"/>
      <c r="N188" s="50"/>
    </row>
    <row r="189" spans="1:14" s="3" customFormat="1" ht="12.75" customHeight="1">
      <c r="A189" s="51"/>
      <c r="B189" s="56" t="s">
        <v>22</v>
      </c>
      <c r="C189" s="392"/>
      <c r="D189" s="52">
        <v>2.4305</v>
      </c>
      <c r="E189" s="52">
        <v>2.20354</v>
      </c>
      <c r="F189" s="53">
        <v>0.22406</v>
      </c>
      <c r="G189" s="53">
        <v>0.0029</v>
      </c>
      <c r="H189" s="54">
        <v>4.92897</v>
      </c>
      <c r="I189" s="48"/>
      <c r="J189" s="49"/>
      <c r="K189" s="304"/>
      <c r="L189" s="299"/>
      <c r="M189" s="35"/>
      <c r="N189" s="50"/>
    </row>
    <row r="190" spans="1:14" s="3" customFormat="1" ht="12.75" customHeight="1">
      <c r="A190" s="51"/>
      <c r="B190" s="56" t="s">
        <v>23</v>
      </c>
      <c r="C190" s="392"/>
      <c r="D190" s="52">
        <v>2.41222</v>
      </c>
      <c r="E190" s="52">
        <v>2.20354</v>
      </c>
      <c r="F190" s="53">
        <v>0.20578</v>
      </c>
      <c r="G190" s="53">
        <v>0.0029</v>
      </c>
      <c r="H190" s="54">
        <v>4.91069</v>
      </c>
      <c r="I190" s="48"/>
      <c r="J190" s="49"/>
      <c r="K190" s="304"/>
      <c r="L190" s="299"/>
      <c r="M190" s="35"/>
      <c r="N190" s="50"/>
    </row>
    <row r="191" spans="1:14" s="3" customFormat="1" ht="12.75" customHeight="1">
      <c r="A191" s="51"/>
      <c r="B191" s="56" t="s">
        <v>24</v>
      </c>
      <c r="C191" s="392"/>
      <c r="D191" s="52">
        <v>2.34663</v>
      </c>
      <c r="E191" s="52">
        <v>2.20354</v>
      </c>
      <c r="F191" s="53">
        <v>0.14019</v>
      </c>
      <c r="G191" s="53">
        <v>0.0029</v>
      </c>
      <c r="H191" s="54">
        <v>4.8451</v>
      </c>
      <c r="I191" s="48"/>
      <c r="J191" s="49"/>
      <c r="K191" s="304"/>
      <c r="L191" s="299"/>
      <c r="M191" s="35"/>
      <c r="N191" s="50"/>
    </row>
    <row r="192" spans="1:14" s="3" customFormat="1" ht="12.75" customHeight="1">
      <c r="A192" s="51"/>
      <c r="B192" s="56" t="s">
        <v>25</v>
      </c>
      <c r="C192" s="392"/>
      <c r="D192" s="52">
        <v>2.2884</v>
      </c>
      <c r="E192" s="52">
        <v>2.20354</v>
      </c>
      <c r="F192" s="53">
        <v>0.08196</v>
      </c>
      <c r="G192" s="53">
        <v>0.0029</v>
      </c>
      <c r="H192" s="54">
        <v>4.78687</v>
      </c>
      <c r="I192" s="48"/>
      <c r="J192" s="49"/>
      <c r="K192" s="304"/>
      <c r="L192" s="299"/>
      <c r="M192" s="35"/>
      <c r="N192" s="50"/>
    </row>
    <row r="193" spans="1:14" s="3" customFormat="1" ht="13.5" customHeight="1">
      <c r="A193" s="51"/>
      <c r="B193" s="43"/>
      <c r="C193" s="392"/>
      <c r="D193" s="52"/>
      <c r="E193" s="52"/>
      <c r="F193" s="53"/>
      <c r="G193" s="53"/>
      <c r="H193" s="54"/>
      <c r="I193" s="48"/>
      <c r="J193" s="49"/>
      <c r="K193" s="304"/>
      <c r="L193" s="305"/>
      <c r="M193" s="35"/>
      <c r="N193" s="50"/>
    </row>
    <row r="194" spans="1:14" s="3" customFormat="1" ht="12.75" customHeight="1">
      <c r="A194" s="51"/>
      <c r="B194" s="43" t="s">
        <v>28</v>
      </c>
      <c r="C194" s="392"/>
      <c r="D194" s="52"/>
      <c r="E194" s="52"/>
      <c r="F194" s="53"/>
      <c r="G194" s="53"/>
      <c r="H194" s="54"/>
      <c r="I194" s="48"/>
      <c r="J194" s="49"/>
      <c r="K194" s="304"/>
      <c r="L194" s="305"/>
      <c r="M194" s="35"/>
      <c r="N194" s="50"/>
    </row>
    <row r="195" spans="1:14" s="3" customFormat="1" ht="12.75" customHeight="1">
      <c r="A195" s="51"/>
      <c r="B195" s="56" t="s">
        <v>22</v>
      </c>
      <c r="C195" s="392"/>
      <c r="D195" s="52">
        <v>2.85945</v>
      </c>
      <c r="E195" s="52">
        <v>2.63249</v>
      </c>
      <c r="F195" s="53">
        <v>0.22406</v>
      </c>
      <c r="G195" s="53">
        <v>0.0029</v>
      </c>
      <c r="H195" s="54">
        <v>5.35792</v>
      </c>
      <c r="I195" s="48"/>
      <c r="J195" s="49"/>
      <c r="K195" s="304"/>
      <c r="L195" s="316"/>
      <c r="M195" s="35"/>
      <c r="N195" s="50"/>
    </row>
    <row r="196" spans="1:14" s="3" customFormat="1" ht="12.75" customHeight="1">
      <c r="A196" s="51"/>
      <c r="B196" s="56" t="s">
        <v>23</v>
      </c>
      <c r="C196" s="392"/>
      <c r="D196" s="52">
        <v>2.84117</v>
      </c>
      <c r="E196" s="52">
        <v>2.63249</v>
      </c>
      <c r="F196" s="53">
        <v>0.20578</v>
      </c>
      <c r="G196" s="53">
        <v>0.0029</v>
      </c>
      <c r="H196" s="54">
        <v>5.33964</v>
      </c>
      <c r="I196" s="48"/>
      <c r="J196" s="49"/>
      <c r="K196" s="304"/>
      <c r="L196" s="316"/>
      <c r="M196" s="35"/>
      <c r="N196" s="50"/>
    </row>
    <row r="197" spans="1:14" s="3" customFormat="1" ht="12.75" customHeight="1">
      <c r="A197" s="51"/>
      <c r="B197" s="56" t="s">
        <v>24</v>
      </c>
      <c r="C197" s="392"/>
      <c r="D197" s="52">
        <v>2.77558</v>
      </c>
      <c r="E197" s="52">
        <v>2.63249</v>
      </c>
      <c r="F197" s="53">
        <v>0.14019</v>
      </c>
      <c r="G197" s="53">
        <v>0.0029</v>
      </c>
      <c r="H197" s="54">
        <v>5.27405</v>
      </c>
      <c r="I197" s="48"/>
      <c r="J197" s="49"/>
      <c r="K197" s="304"/>
      <c r="L197" s="316"/>
      <c r="M197" s="35"/>
      <c r="N197" s="50"/>
    </row>
    <row r="198" spans="1:14" s="3" customFormat="1" ht="12.75" customHeight="1">
      <c r="A198" s="51"/>
      <c r="B198" s="56" t="s">
        <v>25</v>
      </c>
      <c r="C198" s="392"/>
      <c r="D198" s="52">
        <v>2.71735</v>
      </c>
      <c r="E198" s="52">
        <v>2.63249</v>
      </c>
      <c r="F198" s="53">
        <v>0.08196</v>
      </c>
      <c r="G198" s="53">
        <v>0.0029</v>
      </c>
      <c r="H198" s="54">
        <v>5.21582</v>
      </c>
      <c r="I198" s="48"/>
      <c r="J198" s="49"/>
      <c r="K198" s="304"/>
      <c r="L198" s="316"/>
      <c r="M198" s="35"/>
      <c r="N198" s="50"/>
    </row>
    <row r="199" spans="1:14" s="3" customFormat="1" ht="12.75" customHeight="1">
      <c r="A199" s="51"/>
      <c r="B199" s="56"/>
      <c r="C199" s="392"/>
      <c r="D199" s="52"/>
      <c r="E199" s="52"/>
      <c r="F199" s="53"/>
      <c r="G199" s="53"/>
      <c r="H199" s="54"/>
      <c r="I199" s="48"/>
      <c r="J199" s="49"/>
      <c r="K199" s="304"/>
      <c r="L199" s="305"/>
      <c r="M199" s="35"/>
      <c r="N199" s="50"/>
    </row>
    <row r="200" spans="1:14" s="3" customFormat="1" ht="12.75" customHeight="1">
      <c r="A200" s="51"/>
      <c r="B200" s="56"/>
      <c r="C200" s="392"/>
      <c r="D200" s="52"/>
      <c r="E200" s="52"/>
      <c r="F200" s="53"/>
      <c r="G200" s="53"/>
      <c r="H200" s="54"/>
      <c r="I200" s="48"/>
      <c r="J200" s="49"/>
      <c r="K200" s="304"/>
      <c r="L200" s="305"/>
      <c r="M200" s="35"/>
      <c r="N200" s="50"/>
    </row>
    <row r="201" spans="1:14" s="3" customFormat="1" ht="15" customHeight="1">
      <c r="A201" s="51"/>
      <c r="B201" s="56" t="s">
        <v>29</v>
      </c>
      <c r="C201" s="392"/>
      <c r="D201" s="52"/>
      <c r="E201" s="57"/>
      <c r="F201" s="53"/>
      <c r="G201" s="53"/>
      <c r="H201" s="54"/>
      <c r="I201" s="48"/>
      <c r="J201" s="49"/>
      <c r="K201" s="304"/>
      <c r="L201" s="305"/>
      <c r="M201" s="35"/>
      <c r="N201" s="50"/>
    </row>
    <row r="202" spans="1:14" s="3" customFormat="1" ht="13.5" customHeight="1">
      <c r="A202" s="51"/>
      <c r="B202" s="56" t="s">
        <v>22</v>
      </c>
      <c r="C202" s="392"/>
      <c r="D202" s="52">
        <v>2.15642</v>
      </c>
      <c r="E202" s="57">
        <v>1.92946</v>
      </c>
      <c r="F202" s="58">
        <v>0.22406</v>
      </c>
      <c r="G202" s="58">
        <v>0.0029</v>
      </c>
      <c r="H202" s="54">
        <v>4.65489</v>
      </c>
      <c r="I202" s="48"/>
      <c r="J202" s="49"/>
      <c r="K202" s="304"/>
      <c r="L202" s="305"/>
      <c r="M202" s="35"/>
      <c r="N202" s="50"/>
    </row>
    <row r="203" spans="1:14" s="3" customFormat="1" ht="13.5" customHeight="1">
      <c r="A203" s="51"/>
      <c r="B203" s="56" t="s">
        <v>23</v>
      </c>
      <c r="C203" s="392"/>
      <c r="D203" s="52">
        <v>2.13814</v>
      </c>
      <c r="E203" s="57">
        <v>1.92946</v>
      </c>
      <c r="F203" s="58">
        <v>0.20578</v>
      </c>
      <c r="G203" s="58">
        <v>0.0029</v>
      </c>
      <c r="H203" s="54">
        <v>4.63661</v>
      </c>
      <c r="I203" s="48"/>
      <c r="J203" s="49"/>
      <c r="K203" s="304"/>
      <c r="L203" s="305"/>
      <c r="M203" s="35"/>
      <c r="N203" s="50"/>
    </row>
    <row r="204" spans="1:14" s="3" customFormat="1" ht="13.5" customHeight="1">
      <c r="A204" s="51"/>
      <c r="B204" s="56" t="s">
        <v>24</v>
      </c>
      <c r="C204" s="392"/>
      <c r="D204" s="52">
        <v>2.07255</v>
      </c>
      <c r="E204" s="57">
        <v>1.92946</v>
      </c>
      <c r="F204" s="58">
        <v>0.14019</v>
      </c>
      <c r="G204" s="58">
        <v>0.0029</v>
      </c>
      <c r="H204" s="54">
        <v>4.57102</v>
      </c>
      <c r="I204" s="48"/>
      <c r="J204" s="49"/>
      <c r="K204" s="304"/>
      <c r="L204" s="305"/>
      <c r="M204" s="35"/>
      <c r="N204" s="50"/>
    </row>
    <row r="205" spans="1:14" s="3" customFormat="1" ht="13.5" customHeight="1">
      <c r="A205" s="51"/>
      <c r="B205" s="56" t="s">
        <v>25</v>
      </c>
      <c r="C205" s="392"/>
      <c r="D205" s="52">
        <v>2.01432</v>
      </c>
      <c r="E205" s="57">
        <v>1.92946</v>
      </c>
      <c r="F205" s="58">
        <v>0.08196</v>
      </c>
      <c r="G205" s="58">
        <v>0.0029</v>
      </c>
      <c r="H205" s="54">
        <v>4.51279</v>
      </c>
      <c r="I205" s="48"/>
      <c r="J205" s="49"/>
      <c r="K205" s="304"/>
      <c r="L205" s="305"/>
      <c r="M205" s="35"/>
      <c r="N205" s="50"/>
    </row>
    <row r="206" spans="1:14" s="3" customFormat="1" ht="13.5" customHeight="1" thickBot="1">
      <c r="A206" s="51"/>
      <c r="B206" s="56"/>
      <c r="C206" s="394"/>
      <c r="D206" s="68"/>
      <c r="E206" s="57"/>
      <c r="F206" s="58"/>
      <c r="G206" s="69"/>
      <c r="H206" s="47"/>
      <c r="I206" s="48"/>
      <c r="J206" s="49"/>
      <c r="K206" s="304"/>
      <c r="L206" s="305"/>
      <c r="M206" s="35"/>
      <c r="N206" s="50"/>
    </row>
    <row r="207" spans="1:14" s="3" customFormat="1" ht="13.5" customHeight="1" thickBot="1">
      <c r="A207" s="308">
        <v>4</v>
      </c>
      <c r="B207" s="309" t="s">
        <v>43</v>
      </c>
      <c r="C207" s="302" t="s">
        <v>44</v>
      </c>
      <c r="D207" s="310"/>
      <c r="E207" s="311"/>
      <c r="F207" s="312"/>
      <c r="G207" s="313"/>
      <c r="H207" s="314"/>
      <c r="I207" s="48"/>
      <c r="J207" s="49"/>
      <c r="K207" s="304"/>
      <c r="L207" s="305"/>
      <c r="M207" s="35"/>
      <c r="N207" s="50"/>
    </row>
    <row r="208" spans="1:14" s="3" customFormat="1" ht="27.75" customHeight="1">
      <c r="A208" s="51"/>
      <c r="B208" s="43" t="s">
        <v>21</v>
      </c>
      <c r="C208" s="401" t="s">
        <v>45</v>
      </c>
      <c r="D208" s="401" t="s">
        <v>45</v>
      </c>
      <c r="E208" s="52"/>
      <c r="F208" s="401" t="s">
        <v>45</v>
      </c>
      <c r="G208" s="53"/>
      <c r="H208" s="401" t="s">
        <v>45</v>
      </c>
      <c r="I208" s="48"/>
      <c r="J208" s="48"/>
      <c r="K208" s="304"/>
      <c r="L208" s="305"/>
      <c r="M208" s="35"/>
      <c r="N208" s="35"/>
    </row>
    <row r="209" spans="1:14" ht="12.75">
      <c r="A209" s="51"/>
      <c r="B209" s="56" t="s">
        <v>22</v>
      </c>
      <c r="C209" s="392"/>
      <c r="D209" s="392"/>
      <c r="E209" s="52">
        <v>1.98155</v>
      </c>
      <c r="F209" s="392"/>
      <c r="G209" s="53">
        <v>0.0029</v>
      </c>
      <c r="H209" s="392"/>
      <c r="I209" s="48"/>
      <c r="J209" s="35"/>
      <c r="K209" s="304"/>
      <c r="L209" s="305"/>
      <c r="M209" s="35"/>
      <c r="N209" s="35"/>
    </row>
    <row r="210" spans="1:14" ht="12.75">
      <c r="A210" s="51"/>
      <c r="B210" s="56" t="s">
        <v>23</v>
      </c>
      <c r="C210" s="392"/>
      <c r="D210" s="392"/>
      <c r="E210" s="52">
        <v>1.98155</v>
      </c>
      <c r="F210" s="392"/>
      <c r="G210" s="53">
        <v>0.0029</v>
      </c>
      <c r="H210" s="392"/>
      <c r="I210" s="48"/>
      <c r="J210" s="35"/>
      <c r="K210" s="304"/>
      <c r="L210" s="305"/>
      <c r="M210" s="35"/>
      <c r="N210" s="35"/>
    </row>
    <row r="211" spans="1:14" ht="27.75" customHeight="1">
      <c r="A211" s="51"/>
      <c r="B211" s="56" t="s">
        <v>24</v>
      </c>
      <c r="C211" s="392"/>
      <c r="D211" s="392"/>
      <c r="E211" s="52">
        <v>1.98155</v>
      </c>
      <c r="F211" s="392"/>
      <c r="G211" s="53">
        <v>0.0029</v>
      </c>
      <c r="H211" s="392"/>
      <c r="I211" s="48"/>
      <c r="J211" s="35"/>
      <c r="K211" s="304"/>
      <c r="L211" s="305"/>
      <c r="M211" s="35"/>
      <c r="N211" s="35"/>
    </row>
    <row r="212" spans="1:14" s="3" customFormat="1" ht="13.5" customHeight="1">
      <c r="A212" s="51"/>
      <c r="B212" s="56" t="s">
        <v>25</v>
      </c>
      <c r="C212" s="392"/>
      <c r="D212" s="392"/>
      <c r="E212" s="52">
        <v>1.98155</v>
      </c>
      <c r="F212" s="392"/>
      <c r="G212" s="53">
        <v>0.0029</v>
      </c>
      <c r="H212" s="392"/>
      <c r="I212" s="48"/>
      <c r="J212" s="49"/>
      <c r="K212" s="304"/>
      <c r="L212" s="305"/>
      <c r="M212" s="35"/>
      <c r="N212" s="50"/>
    </row>
    <row r="213" spans="1:14" s="3" customFormat="1" ht="27.75" customHeight="1">
      <c r="A213" s="51"/>
      <c r="B213" s="43"/>
      <c r="C213" s="392"/>
      <c r="D213" s="392"/>
      <c r="E213" s="52"/>
      <c r="F213" s="392"/>
      <c r="G213" s="53"/>
      <c r="H213" s="392"/>
      <c r="I213" s="48"/>
      <c r="J213" s="35"/>
      <c r="K213" s="304"/>
      <c r="L213" s="305"/>
      <c r="M213" s="35"/>
      <c r="N213" s="35"/>
    </row>
    <row r="214" spans="1:14" ht="12.75">
      <c r="A214" s="51"/>
      <c r="B214" s="43" t="s">
        <v>26</v>
      </c>
      <c r="C214" s="392"/>
      <c r="D214" s="392"/>
      <c r="E214" s="52"/>
      <c r="F214" s="392"/>
      <c r="G214" s="53"/>
      <c r="H214" s="392"/>
      <c r="I214" s="48"/>
      <c r="J214" s="35"/>
      <c r="K214" s="304"/>
      <c r="L214" s="305"/>
      <c r="M214" s="35"/>
      <c r="N214" s="35"/>
    </row>
    <row r="215" spans="1:14" ht="12.75">
      <c r="A215" s="51"/>
      <c r="B215" s="56" t="s">
        <v>22</v>
      </c>
      <c r="C215" s="392"/>
      <c r="D215" s="392"/>
      <c r="E215" s="52">
        <v>2.09716</v>
      </c>
      <c r="F215" s="392"/>
      <c r="G215" s="53">
        <v>0.0029</v>
      </c>
      <c r="H215" s="392"/>
      <c r="I215" s="48"/>
      <c r="J215" s="35"/>
      <c r="K215" s="304"/>
      <c r="L215" s="305"/>
      <c r="M215" s="35"/>
      <c r="N215" s="35"/>
    </row>
    <row r="216" spans="1:14" ht="27.75" customHeight="1">
      <c r="A216" s="51"/>
      <c r="B216" s="56" t="s">
        <v>23</v>
      </c>
      <c r="C216" s="392"/>
      <c r="D216" s="392"/>
      <c r="E216" s="52">
        <v>2.09716</v>
      </c>
      <c r="F216" s="392"/>
      <c r="G216" s="53">
        <v>0.0029</v>
      </c>
      <c r="H216" s="392"/>
      <c r="I216" s="48"/>
      <c r="J216" s="35"/>
      <c r="K216" s="304"/>
      <c r="L216" s="305"/>
      <c r="M216" s="35"/>
      <c r="N216" s="35"/>
    </row>
    <row r="217" spans="1:14" ht="12.75">
      <c r="A217" s="51"/>
      <c r="B217" s="56" t="s">
        <v>24</v>
      </c>
      <c r="C217" s="392"/>
      <c r="D217" s="392"/>
      <c r="E217" s="52">
        <v>2.09716</v>
      </c>
      <c r="F217" s="392"/>
      <c r="G217" s="53">
        <v>0.0029</v>
      </c>
      <c r="H217" s="392"/>
      <c r="I217" s="9"/>
      <c r="J217" s="9"/>
      <c r="K217" s="77"/>
      <c r="L217" s="77"/>
      <c r="M217" s="9"/>
      <c r="N217" s="9"/>
    </row>
    <row r="218" spans="1:14" ht="12.75">
      <c r="A218" s="51"/>
      <c r="B218" s="56" t="s">
        <v>25</v>
      </c>
      <c r="C218" s="392"/>
      <c r="D218" s="392"/>
      <c r="E218" s="52">
        <v>2.09716</v>
      </c>
      <c r="F218" s="392"/>
      <c r="G218" s="53">
        <v>0.0029</v>
      </c>
      <c r="H218" s="392"/>
      <c r="I218" s="9"/>
      <c r="J218" s="9"/>
      <c r="K218" s="77"/>
      <c r="L218" s="77"/>
      <c r="M218" s="9"/>
      <c r="N218" s="9"/>
    </row>
    <row r="219" spans="1:14" ht="12.75">
      <c r="A219" s="51"/>
      <c r="B219" s="43"/>
      <c r="C219" s="392"/>
      <c r="D219" s="392"/>
      <c r="E219" s="52"/>
      <c r="F219" s="392"/>
      <c r="G219" s="53"/>
      <c r="H219" s="392"/>
      <c r="I219" s="9"/>
      <c r="J219" s="9"/>
      <c r="K219" s="77"/>
      <c r="L219" s="77"/>
      <c r="M219" s="9"/>
      <c r="N219" s="9"/>
    </row>
    <row r="220" spans="1:14" ht="12.75">
      <c r="A220" s="51"/>
      <c r="B220" s="43" t="s">
        <v>27</v>
      </c>
      <c r="C220" s="392"/>
      <c r="D220" s="392"/>
      <c r="E220" s="52"/>
      <c r="F220" s="392"/>
      <c r="G220" s="53"/>
      <c r="H220" s="392"/>
      <c r="I220" s="9"/>
      <c r="J220" s="9"/>
      <c r="K220" s="77"/>
      <c r="L220" s="77"/>
      <c r="M220" s="9"/>
      <c r="N220" s="9"/>
    </row>
    <row r="221" spans="1:14" ht="12.75">
      <c r="A221" s="51"/>
      <c r="B221" s="56" t="s">
        <v>22</v>
      </c>
      <c r="C221" s="392"/>
      <c r="D221" s="392"/>
      <c r="E221" s="52">
        <v>2.20354</v>
      </c>
      <c r="F221" s="392"/>
      <c r="G221" s="53">
        <v>0.0029</v>
      </c>
      <c r="H221" s="392"/>
      <c r="I221" s="9"/>
      <c r="J221" s="9"/>
      <c r="K221" s="77"/>
      <c r="L221" s="77"/>
      <c r="M221" s="9"/>
      <c r="N221" s="9"/>
    </row>
    <row r="222" spans="1:14" ht="12.75">
      <c r="A222" s="51"/>
      <c r="B222" s="56" t="s">
        <v>23</v>
      </c>
      <c r="C222" s="392"/>
      <c r="D222" s="392"/>
      <c r="E222" s="52">
        <v>2.20354</v>
      </c>
      <c r="F222" s="392"/>
      <c r="G222" s="53">
        <v>0.0029</v>
      </c>
      <c r="H222" s="392"/>
      <c r="I222" s="9"/>
      <c r="J222" s="9"/>
      <c r="K222" s="77"/>
      <c r="L222" s="77"/>
      <c r="M222" s="9"/>
      <c r="N222" s="9"/>
    </row>
    <row r="223" spans="1:14" ht="12.75">
      <c r="A223" s="51"/>
      <c r="B223" s="56" t="s">
        <v>24</v>
      </c>
      <c r="C223" s="392"/>
      <c r="D223" s="392"/>
      <c r="E223" s="52">
        <v>2.20354</v>
      </c>
      <c r="F223" s="392"/>
      <c r="G223" s="53">
        <v>0.0029</v>
      </c>
      <c r="H223" s="392"/>
      <c r="I223" s="9"/>
      <c r="J223" s="9"/>
      <c r="K223" s="77"/>
      <c r="L223" s="77"/>
      <c r="M223" s="9"/>
      <c r="N223" s="9"/>
    </row>
    <row r="224" spans="1:14" ht="12.75">
      <c r="A224" s="51"/>
      <c r="B224" s="56" t="s">
        <v>25</v>
      </c>
      <c r="C224" s="392"/>
      <c r="D224" s="392"/>
      <c r="E224" s="52">
        <v>2.20354</v>
      </c>
      <c r="F224" s="392"/>
      <c r="G224" s="53">
        <v>0.0029</v>
      </c>
      <c r="H224" s="392"/>
      <c r="I224" s="9"/>
      <c r="J224" s="9"/>
      <c r="K224" s="77"/>
      <c r="L224" s="77"/>
      <c r="M224" s="9"/>
      <c r="N224" s="9"/>
    </row>
    <row r="225" spans="1:8" ht="12.75">
      <c r="A225" s="51"/>
      <c r="B225" s="43"/>
      <c r="C225" s="392"/>
      <c r="D225" s="392"/>
      <c r="E225" s="52"/>
      <c r="F225" s="392"/>
      <c r="G225" s="53"/>
      <c r="H225" s="392"/>
    </row>
    <row r="226" spans="1:8" ht="12.75">
      <c r="A226" s="51"/>
      <c r="B226" s="43" t="s">
        <v>28</v>
      </c>
      <c r="C226" s="392"/>
      <c r="D226" s="392"/>
      <c r="E226" s="52"/>
      <c r="F226" s="392"/>
      <c r="G226" s="53"/>
      <c r="H226" s="392"/>
    </row>
    <row r="227" spans="1:8" ht="12.75">
      <c r="A227" s="51"/>
      <c r="B227" s="56" t="s">
        <v>22</v>
      </c>
      <c r="C227" s="392"/>
      <c r="D227" s="392"/>
      <c r="E227" s="52"/>
      <c r="F227" s="392"/>
      <c r="G227" s="53"/>
      <c r="H227" s="392"/>
    </row>
    <row r="228" spans="1:8" ht="12.75">
      <c r="A228" s="51"/>
      <c r="B228" s="56" t="s">
        <v>23</v>
      </c>
      <c r="C228" s="392"/>
      <c r="D228" s="392"/>
      <c r="E228" s="52">
        <v>2.63249</v>
      </c>
      <c r="F228" s="392"/>
      <c r="G228" s="53">
        <v>0.0029</v>
      </c>
      <c r="H228" s="392"/>
    </row>
    <row r="229" spans="1:8" ht="12.75">
      <c r="A229" s="51"/>
      <c r="B229" s="56" t="s">
        <v>24</v>
      </c>
      <c r="C229" s="392"/>
      <c r="D229" s="392"/>
      <c r="E229" s="52">
        <v>2.63249</v>
      </c>
      <c r="F229" s="392"/>
      <c r="G229" s="53">
        <v>0.0029</v>
      </c>
      <c r="H229" s="392"/>
    </row>
    <row r="230" spans="1:8" ht="12.75">
      <c r="A230" s="51"/>
      <c r="B230" s="56" t="s">
        <v>25</v>
      </c>
      <c r="C230" s="392"/>
      <c r="D230" s="392"/>
      <c r="E230" s="52">
        <v>2.63249</v>
      </c>
      <c r="F230" s="392"/>
      <c r="G230" s="53">
        <v>0.0029</v>
      </c>
      <c r="H230" s="392"/>
    </row>
    <row r="231" spans="1:8" ht="12.75">
      <c r="A231" s="51"/>
      <c r="B231" s="56"/>
      <c r="C231" s="392"/>
      <c r="D231" s="392"/>
      <c r="E231" s="52">
        <v>2.63249</v>
      </c>
      <c r="F231" s="392"/>
      <c r="G231" s="53">
        <v>0.0029</v>
      </c>
      <c r="H231" s="392"/>
    </row>
    <row r="232" spans="1:8" ht="12.75">
      <c r="A232" s="51"/>
      <c r="B232" s="56"/>
      <c r="C232" s="392"/>
      <c r="D232" s="392"/>
      <c r="E232" s="52"/>
      <c r="F232" s="392"/>
      <c r="G232" s="53"/>
      <c r="H232" s="392"/>
    </row>
    <row r="233" spans="1:8" ht="12.75">
      <c r="A233" s="51"/>
      <c r="B233" s="56" t="s">
        <v>29</v>
      </c>
      <c r="C233" s="392"/>
      <c r="D233" s="392"/>
      <c r="E233" s="52"/>
      <c r="F233" s="392"/>
      <c r="G233" s="53"/>
      <c r="H233" s="392"/>
    </row>
    <row r="234" spans="1:8" ht="12.75">
      <c r="A234" s="51"/>
      <c r="B234" s="56" t="s">
        <v>22</v>
      </c>
      <c r="C234" s="392"/>
      <c r="D234" s="392"/>
      <c r="E234" s="57">
        <v>1.92946</v>
      </c>
      <c r="F234" s="392"/>
      <c r="G234" s="53">
        <v>0.0029</v>
      </c>
      <c r="H234" s="392"/>
    </row>
    <row r="235" spans="1:8" ht="12.75">
      <c r="A235" s="51"/>
      <c r="B235" s="56" t="s">
        <v>23</v>
      </c>
      <c r="C235" s="392"/>
      <c r="D235" s="392"/>
      <c r="E235" s="57">
        <v>1.92946</v>
      </c>
      <c r="F235" s="392"/>
      <c r="G235" s="53">
        <v>0.0029</v>
      </c>
      <c r="H235" s="392"/>
    </row>
    <row r="236" spans="1:8" ht="12.75">
      <c r="A236" s="51"/>
      <c r="B236" s="56" t="s">
        <v>24</v>
      </c>
      <c r="C236" s="392"/>
      <c r="D236" s="392"/>
      <c r="E236" s="57">
        <v>1.92946</v>
      </c>
      <c r="F236" s="392"/>
      <c r="G236" s="53">
        <v>0.0029</v>
      </c>
      <c r="H236" s="392"/>
    </row>
    <row r="237" spans="1:8" ht="13.5" thickBot="1">
      <c r="A237" s="51"/>
      <c r="B237" s="56" t="s">
        <v>25</v>
      </c>
      <c r="C237" s="393"/>
      <c r="D237" s="393"/>
      <c r="E237" s="57">
        <v>1.92946</v>
      </c>
      <c r="F237" s="393"/>
      <c r="G237" s="53">
        <v>0.0029</v>
      </c>
      <c r="H237" s="393"/>
    </row>
    <row r="238" spans="1:8" ht="26.25" thickBot="1">
      <c r="A238" s="308">
        <v>5</v>
      </c>
      <c r="B238" s="309" t="s">
        <v>43</v>
      </c>
      <c r="C238" s="302" t="s">
        <v>46</v>
      </c>
      <c r="D238" s="317"/>
      <c r="E238" s="311"/>
      <c r="F238" s="318"/>
      <c r="G238" s="313"/>
      <c r="H238" s="303"/>
    </row>
    <row r="239" spans="1:8" ht="12.75">
      <c r="A239" s="51"/>
      <c r="B239" s="43" t="s">
        <v>21</v>
      </c>
      <c r="C239" s="401" t="s">
        <v>45</v>
      </c>
      <c r="D239" s="401" t="s">
        <v>45</v>
      </c>
      <c r="E239" s="52"/>
      <c r="F239" s="401" t="s">
        <v>45</v>
      </c>
      <c r="G239" s="53"/>
      <c r="H239" s="401" t="s">
        <v>45</v>
      </c>
    </row>
    <row r="240" spans="1:8" ht="12.75">
      <c r="A240" s="51"/>
      <c r="B240" s="56" t="s">
        <v>22</v>
      </c>
      <c r="C240" s="392"/>
      <c r="D240" s="392"/>
      <c r="E240" s="52">
        <v>0.05209</v>
      </c>
      <c r="F240" s="392"/>
      <c r="G240" s="53">
        <v>0.0029</v>
      </c>
      <c r="H240" s="392"/>
    </row>
    <row r="241" spans="1:8" ht="12.75">
      <c r="A241" s="51"/>
      <c r="B241" s="56" t="s">
        <v>23</v>
      </c>
      <c r="C241" s="392"/>
      <c r="D241" s="392"/>
      <c r="E241" s="52">
        <v>0.05209</v>
      </c>
      <c r="F241" s="392"/>
      <c r="G241" s="53">
        <v>0.0029</v>
      </c>
      <c r="H241" s="392"/>
    </row>
    <row r="242" spans="1:8" ht="12.75">
      <c r="A242" s="51"/>
      <c r="B242" s="56" t="s">
        <v>24</v>
      </c>
      <c r="C242" s="392"/>
      <c r="D242" s="392"/>
      <c r="E242" s="52">
        <v>0.05209</v>
      </c>
      <c r="F242" s="392"/>
      <c r="G242" s="53">
        <v>0.0029</v>
      </c>
      <c r="H242" s="392"/>
    </row>
    <row r="243" spans="1:8" ht="12.75">
      <c r="A243" s="51"/>
      <c r="B243" s="56" t="s">
        <v>25</v>
      </c>
      <c r="C243" s="392"/>
      <c r="D243" s="392"/>
      <c r="E243" s="52">
        <v>0.05209</v>
      </c>
      <c r="F243" s="392"/>
      <c r="G243" s="53">
        <v>0.0029</v>
      </c>
      <c r="H243" s="392"/>
    </row>
    <row r="244" spans="1:8" ht="12.75">
      <c r="A244" s="51"/>
      <c r="B244" s="43"/>
      <c r="C244" s="392"/>
      <c r="D244" s="392"/>
      <c r="E244" s="52"/>
      <c r="F244" s="392"/>
      <c r="G244" s="53"/>
      <c r="H244" s="392"/>
    </row>
    <row r="245" spans="1:8" ht="12.75">
      <c r="A245" s="51"/>
      <c r="B245" s="43" t="s">
        <v>26</v>
      </c>
      <c r="C245" s="392"/>
      <c r="D245" s="392"/>
      <c r="E245" s="52"/>
      <c r="F245" s="392"/>
      <c r="G245" s="53"/>
      <c r="H245" s="392"/>
    </row>
    <row r="246" spans="1:8" ht="12.75">
      <c r="A246" s="51"/>
      <c r="B246" s="56" t="s">
        <v>22</v>
      </c>
      <c r="C246" s="392"/>
      <c r="D246" s="392"/>
      <c r="E246" s="52">
        <v>0.14528</v>
      </c>
      <c r="F246" s="392"/>
      <c r="G246" s="53">
        <v>0.0029</v>
      </c>
      <c r="H246" s="392"/>
    </row>
    <row r="247" spans="1:8" ht="12.75">
      <c r="A247" s="51"/>
      <c r="B247" s="56" t="s">
        <v>23</v>
      </c>
      <c r="C247" s="392"/>
      <c r="D247" s="392"/>
      <c r="E247" s="52">
        <v>0.14528</v>
      </c>
      <c r="F247" s="392"/>
      <c r="G247" s="53">
        <v>0.0029</v>
      </c>
      <c r="H247" s="392"/>
    </row>
    <row r="248" spans="1:8" ht="12.75">
      <c r="A248" s="51"/>
      <c r="B248" s="56" t="s">
        <v>24</v>
      </c>
      <c r="C248" s="392"/>
      <c r="D248" s="392"/>
      <c r="E248" s="52">
        <v>0.14528</v>
      </c>
      <c r="F248" s="392"/>
      <c r="G248" s="53">
        <v>0.0029</v>
      </c>
      <c r="H248" s="392"/>
    </row>
    <row r="249" spans="1:8" ht="12.75">
      <c r="A249" s="51"/>
      <c r="B249" s="56" t="s">
        <v>25</v>
      </c>
      <c r="C249" s="392"/>
      <c r="D249" s="392"/>
      <c r="E249" s="52">
        <v>0.14528</v>
      </c>
      <c r="F249" s="392"/>
      <c r="G249" s="53">
        <v>0.0029</v>
      </c>
      <c r="H249" s="392"/>
    </row>
    <row r="250" spans="1:8" ht="12.75">
      <c r="A250" s="51"/>
      <c r="B250" s="43"/>
      <c r="C250" s="392"/>
      <c r="D250" s="392"/>
      <c r="E250" s="52"/>
      <c r="F250" s="392"/>
      <c r="G250" s="53"/>
      <c r="H250" s="392"/>
    </row>
    <row r="251" spans="1:8" ht="12.75">
      <c r="A251" s="51"/>
      <c r="B251" s="43" t="s">
        <v>27</v>
      </c>
      <c r="C251" s="392"/>
      <c r="D251" s="392"/>
      <c r="E251" s="52"/>
      <c r="F251" s="392"/>
      <c r="G251" s="53"/>
      <c r="H251" s="392"/>
    </row>
    <row r="252" spans="1:8" ht="12.75">
      <c r="A252" s="51"/>
      <c r="B252" s="56" t="s">
        <v>22</v>
      </c>
      <c r="C252" s="392"/>
      <c r="D252" s="392"/>
      <c r="E252" s="52">
        <v>0.20525</v>
      </c>
      <c r="F252" s="392"/>
      <c r="G252" s="53">
        <v>0.0029</v>
      </c>
      <c r="H252" s="392"/>
    </row>
    <row r="253" spans="1:8" ht="12.75">
      <c r="A253" s="51"/>
      <c r="B253" s="56" t="s">
        <v>23</v>
      </c>
      <c r="C253" s="392"/>
      <c r="D253" s="392"/>
      <c r="E253" s="52">
        <v>0.20525</v>
      </c>
      <c r="F253" s="392"/>
      <c r="G253" s="53">
        <v>0.0029</v>
      </c>
      <c r="H253" s="392"/>
    </row>
    <row r="254" spans="1:8" ht="12.75">
      <c r="A254" s="51"/>
      <c r="B254" s="56" t="s">
        <v>24</v>
      </c>
      <c r="C254" s="392"/>
      <c r="D254" s="392"/>
      <c r="E254" s="52">
        <v>0.20525</v>
      </c>
      <c r="F254" s="392"/>
      <c r="G254" s="53">
        <v>0.0029</v>
      </c>
      <c r="H254" s="392"/>
    </row>
    <row r="255" spans="1:8" ht="12.75">
      <c r="A255" s="51"/>
      <c r="B255" s="56" t="s">
        <v>25</v>
      </c>
      <c r="C255" s="392"/>
      <c r="D255" s="392"/>
      <c r="E255" s="52">
        <v>0.20525</v>
      </c>
      <c r="F255" s="392"/>
      <c r="G255" s="53">
        <v>0.0029</v>
      </c>
      <c r="H255" s="392"/>
    </row>
    <row r="256" spans="1:8" ht="12.75">
      <c r="A256" s="51"/>
      <c r="B256" s="43"/>
      <c r="C256" s="392"/>
      <c r="D256" s="392"/>
      <c r="E256" s="52"/>
      <c r="F256" s="392"/>
      <c r="G256" s="53"/>
      <c r="H256" s="392"/>
    </row>
    <row r="257" spans="1:8" ht="12.75">
      <c r="A257" s="51"/>
      <c r="B257" s="43" t="s">
        <v>28</v>
      </c>
      <c r="C257" s="392"/>
      <c r="D257" s="392"/>
      <c r="E257" s="52"/>
      <c r="F257" s="392"/>
      <c r="G257" s="53"/>
      <c r="H257" s="392"/>
    </row>
    <row r="258" spans="1:8" ht="12.75">
      <c r="A258" s="51"/>
      <c r="B258" s="56" t="s">
        <v>22</v>
      </c>
      <c r="C258" s="392"/>
      <c r="D258" s="392"/>
      <c r="E258" s="52"/>
      <c r="F258" s="392"/>
      <c r="G258" s="53"/>
      <c r="H258" s="392"/>
    </row>
    <row r="259" spans="1:8" ht="12.75">
      <c r="A259" s="51"/>
      <c r="B259" s="56" t="s">
        <v>23</v>
      </c>
      <c r="C259" s="392"/>
      <c r="D259" s="392"/>
      <c r="E259" s="52">
        <v>0.59994</v>
      </c>
      <c r="F259" s="392"/>
      <c r="G259" s="53">
        <v>0.0029</v>
      </c>
      <c r="H259" s="392"/>
    </row>
    <row r="260" spans="1:8" ht="12.75">
      <c r="A260" s="51"/>
      <c r="B260" s="56" t="s">
        <v>24</v>
      </c>
      <c r="C260" s="392"/>
      <c r="D260" s="392"/>
      <c r="E260" s="52">
        <v>0.59994</v>
      </c>
      <c r="F260" s="392"/>
      <c r="G260" s="53">
        <v>0.0029</v>
      </c>
      <c r="H260" s="392"/>
    </row>
    <row r="261" spans="1:8" ht="12.75">
      <c r="A261" s="51"/>
      <c r="B261" s="56" t="s">
        <v>25</v>
      </c>
      <c r="C261" s="392"/>
      <c r="D261" s="392"/>
      <c r="E261" s="52">
        <v>0.59994</v>
      </c>
      <c r="F261" s="392"/>
      <c r="G261" s="53">
        <v>0.0029</v>
      </c>
      <c r="H261" s="392"/>
    </row>
    <row r="262" spans="1:8" ht="12.75">
      <c r="A262" s="51"/>
      <c r="B262" s="56"/>
      <c r="C262" s="392"/>
      <c r="D262" s="392"/>
      <c r="E262" s="52">
        <v>0.59994</v>
      </c>
      <c r="F262" s="392"/>
      <c r="G262" s="53">
        <v>0.0029</v>
      </c>
      <c r="H262" s="392"/>
    </row>
    <row r="263" spans="1:8" ht="12.75">
      <c r="A263" s="51"/>
      <c r="B263" s="56"/>
      <c r="C263" s="392"/>
      <c r="D263" s="392"/>
      <c r="E263" s="52"/>
      <c r="F263" s="392"/>
      <c r="G263" s="53"/>
      <c r="H263" s="392"/>
    </row>
    <row r="264" spans="1:8" ht="12.75">
      <c r="A264" s="51"/>
      <c r="B264" s="56" t="s">
        <v>29</v>
      </c>
      <c r="C264" s="392"/>
      <c r="D264" s="392"/>
      <c r="E264" s="52"/>
      <c r="F264" s="392"/>
      <c r="G264" s="53"/>
      <c r="H264" s="392"/>
    </row>
    <row r="265" spans="1:8" ht="12.75">
      <c r="A265" s="51"/>
      <c r="B265" s="56" t="s">
        <v>22</v>
      </c>
      <c r="C265" s="392"/>
      <c r="D265" s="392"/>
      <c r="E265" s="57">
        <v>0</v>
      </c>
      <c r="F265" s="392"/>
      <c r="G265" s="53">
        <v>0.0029</v>
      </c>
      <c r="H265" s="392"/>
    </row>
    <row r="266" spans="1:8" ht="12.75">
      <c r="A266" s="51"/>
      <c r="B266" s="56" t="s">
        <v>23</v>
      </c>
      <c r="C266" s="392"/>
      <c r="D266" s="392"/>
      <c r="E266" s="57">
        <v>0</v>
      </c>
      <c r="F266" s="392"/>
      <c r="G266" s="53">
        <v>0.0029</v>
      </c>
      <c r="H266" s="392"/>
    </row>
    <row r="267" spans="1:8" ht="12.75">
      <c r="A267" s="51"/>
      <c r="B267" s="56" t="s">
        <v>24</v>
      </c>
      <c r="C267" s="392"/>
      <c r="D267" s="392"/>
      <c r="E267" s="57">
        <v>0</v>
      </c>
      <c r="F267" s="392"/>
      <c r="G267" s="53">
        <v>0.0029</v>
      </c>
      <c r="H267" s="392"/>
    </row>
    <row r="268" spans="1:8" ht="13.5" thickBot="1">
      <c r="A268" s="51"/>
      <c r="B268" s="56" t="s">
        <v>25</v>
      </c>
      <c r="C268" s="402"/>
      <c r="D268" s="402"/>
      <c r="E268" s="57">
        <v>0</v>
      </c>
      <c r="F268" s="402"/>
      <c r="G268" s="53">
        <v>0.0029</v>
      </c>
      <c r="H268" s="402"/>
    </row>
    <row r="269" spans="1:8" ht="13.5" customHeight="1" thickBot="1">
      <c r="A269" s="398" t="s">
        <v>37</v>
      </c>
      <c r="B269" s="399"/>
      <c r="C269" s="399"/>
      <c r="D269" s="399"/>
      <c r="E269" s="399"/>
      <c r="F269" s="399"/>
      <c r="G269" s="399"/>
      <c r="H269" s="400"/>
    </row>
    <row r="270" spans="1:8" ht="27.75" thickBot="1">
      <c r="A270" s="319">
        <v>4</v>
      </c>
      <c r="B270" s="320" t="s">
        <v>38</v>
      </c>
      <c r="C270" s="321">
        <v>1.64864</v>
      </c>
      <c r="D270" s="322">
        <v>0.10321</v>
      </c>
      <c r="E270" s="322">
        <v>0</v>
      </c>
      <c r="F270" s="322">
        <v>0.10031</v>
      </c>
      <c r="G270" s="322">
        <v>0.0029</v>
      </c>
      <c r="H270" s="323">
        <v>1.75185</v>
      </c>
    </row>
    <row r="271" spans="1:8" ht="14.25" thickBot="1">
      <c r="A271" s="319">
        <v>5</v>
      </c>
      <c r="B271" s="320" t="s">
        <v>39</v>
      </c>
      <c r="C271" s="321">
        <v>1.64864</v>
      </c>
      <c r="D271" s="322">
        <v>0.10321</v>
      </c>
      <c r="E271" s="322">
        <v>0</v>
      </c>
      <c r="F271" s="322">
        <v>0.10031</v>
      </c>
      <c r="G271" s="322">
        <v>0.0029</v>
      </c>
      <c r="H271" s="323">
        <v>1.75185</v>
      </c>
    </row>
    <row r="272" spans="1:8" ht="41.25" thickBot="1">
      <c r="A272" s="319">
        <v>6</v>
      </c>
      <c r="B272" s="320" t="s">
        <v>40</v>
      </c>
      <c r="C272" s="321">
        <v>1.64864</v>
      </c>
      <c r="D272" s="322">
        <v>0.10321</v>
      </c>
      <c r="E272" s="322">
        <v>0</v>
      </c>
      <c r="F272" s="322">
        <v>0.10031</v>
      </c>
      <c r="G272" s="322">
        <v>0.0029</v>
      </c>
      <c r="H272" s="323">
        <v>1.75185</v>
      </c>
    </row>
    <row r="273" spans="1:8" ht="27.75" thickBot="1">
      <c r="A273" s="319">
        <v>7</v>
      </c>
      <c r="B273" s="320" t="s">
        <v>41</v>
      </c>
      <c r="C273" s="321">
        <v>1.64864</v>
      </c>
      <c r="D273" s="322">
        <v>0.10321</v>
      </c>
      <c r="E273" s="322">
        <v>0</v>
      </c>
      <c r="F273" s="322">
        <v>0.10031</v>
      </c>
      <c r="G273" s="322">
        <v>0.0029</v>
      </c>
      <c r="H273" s="323">
        <v>1.75185</v>
      </c>
    </row>
    <row r="274" spans="1:8" ht="13.5" customHeight="1" thickBot="1">
      <c r="A274" s="398" t="s">
        <v>42</v>
      </c>
      <c r="B274" s="399"/>
      <c r="C274" s="399"/>
      <c r="D274" s="399"/>
      <c r="E274" s="399"/>
      <c r="F274" s="399"/>
      <c r="G274" s="399"/>
      <c r="H274" s="400"/>
    </row>
    <row r="275" spans="1:8" ht="27.75" thickBot="1">
      <c r="A275" s="319">
        <v>8</v>
      </c>
      <c r="B275" s="320" t="s">
        <v>38</v>
      </c>
      <c r="C275" s="321">
        <v>1.64864</v>
      </c>
      <c r="D275" s="322">
        <v>0.0954</v>
      </c>
      <c r="E275" s="322">
        <v>0</v>
      </c>
      <c r="F275" s="322">
        <v>0.0925</v>
      </c>
      <c r="G275" s="322">
        <v>0.0029</v>
      </c>
      <c r="H275" s="323">
        <v>1.74404</v>
      </c>
    </row>
    <row r="276" spans="1:8" ht="14.25" thickBot="1">
      <c r="A276" s="319">
        <v>9</v>
      </c>
      <c r="B276" s="320" t="s">
        <v>39</v>
      </c>
      <c r="C276" s="321">
        <v>1.64864</v>
      </c>
      <c r="D276" s="322">
        <v>0.0954</v>
      </c>
      <c r="E276" s="322">
        <v>0</v>
      </c>
      <c r="F276" s="322">
        <v>0.0925</v>
      </c>
      <c r="G276" s="322">
        <v>0.0029</v>
      </c>
      <c r="H276" s="323">
        <v>1.74404</v>
      </c>
    </row>
    <row r="277" spans="1:8" ht="41.25" thickBot="1">
      <c r="A277" s="319">
        <v>10</v>
      </c>
      <c r="B277" s="320" t="s">
        <v>40</v>
      </c>
      <c r="C277" s="321">
        <v>1.64864</v>
      </c>
      <c r="D277" s="322">
        <v>0.0954</v>
      </c>
      <c r="E277" s="322">
        <v>0</v>
      </c>
      <c r="F277" s="322">
        <v>0.0925</v>
      </c>
      <c r="G277" s="322">
        <v>0.0029</v>
      </c>
      <c r="H277" s="323">
        <v>1.74404</v>
      </c>
    </row>
    <row r="278" spans="1:8" ht="27.75" thickBot="1">
      <c r="A278" s="319">
        <v>11</v>
      </c>
      <c r="B278" s="320" t="s">
        <v>41</v>
      </c>
      <c r="C278" s="321">
        <v>1.64864</v>
      </c>
      <c r="D278" s="322">
        <v>0.0954</v>
      </c>
      <c r="E278" s="322">
        <v>0</v>
      </c>
      <c r="F278" s="322">
        <v>0.0925</v>
      </c>
      <c r="G278" s="322">
        <v>0.0029</v>
      </c>
      <c r="H278" s="323">
        <v>1.74404</v>
      </c>
    </row>
  </sheetData>
  <sheetProtection/>
  <mergeCells count="19">
    <mergeCell ref="C111:C141"/>
    <mergeCell ref="C144:C174"/>
    <mergeCell ref="C176:C206"/>
    <mergeCell ref="A1:J1"/>
    <mergeCell ref="B5:G5"/>
    <mergeCell ref="A10:I10"/>
    <mergeCell ref="C15:C44"/>
    <mergeCell ref="C47:C77"/>
    <mergeCell ref="C79:C109"/>
    <mergeCell ref="A274:H274"/>
    <mergeCell ref="H208:H237"/>
    <mergeCell ref="C239:C268"/>
    <mergeCell ref="D239:D268"/>
    <mergeCell ref="F239:F268"/>
    <mergeCell ref="H239:H268"/>
    <mergeCell ref="A269:H269"/>
    <mergeCell ref="C208:C237"/>
    <mergeCell ref="D208:D237"/>
    <mergeCell ref="F208:F2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"Тамбовская энергосбытовая компания"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Подхватилин Юрий Владимирович</cp:lastModifiedBy>
  <dcterms:created xsi:type="dcterms:W3CDTF">2013-02-11T13:47:07Z</dcterms:created>
  <dcterms:modified xsi:type="dcterms:W3CDTF">2015-01-15T06:03:55Z</dcterms:modified>
  <cp:category/>
  <cp:version/>
  <cp:contentType/>
  <cp:contentStatus/>
</cp:coreProperties>
</file>